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енілка " sheetId="5" r:id="rId1"/>
  </sheets>
  <calcPr calcId="125725"/>
</workbook>
</file>

<file path=xl/calcChain.xml><?xml version="1.0" encoding="utf-8"?>
<calcChain xmlns="http://schemas.openxmlformats.org/spreadsheetml/2006/main">
  <c r="M46" i="5"/>
  <c r="M47"/>
  <c r="M41"/>
  <c r="K32"/>
  <c r="I32"/>
  <c r="M31"/>
  <c r="M32" s="1"/>
</calcChain>
</file>

<file path=xl/sharedStrings.xml><?xml version="1.0" encoding="utf-8"?>
<sst xmlns="http://schemas.openxmlformats.org/spreadsheetml/2006/main" count="111" uniqueCount="92">
  <si>
    <t>ЗАТВЕРДЖЕНО</t>
  </si>
  <si>
    <t xml:space="preserve">Паспорт </t>
  </si>
  <si>
    <t>(КВК)                  (найменування головного розпорядника)</t>
  </si>
  <si>
    <r>
      <t xml:space="preserve">(КВК)                  </t>
    </r>
    <r>
      <rPr>
        <u/>
        <sz val="12"/>
        <rFont val="Times New Roman"/>
        <family val="1"/>
        <charset val="204"/>
      </rPr>
      <t xml:space="preserve">      (найменування відповідального виконавця)        </t>
    </r>
  </si>
  <si>
    <t>№ з/п</t>
  </si>
  <si>
    <t>тис.гривень</t>
  </si>
  <si>
    <t xml:space="preserve"> Спеціальний фонд</t>
  </si>
  <si>
    <t>Разом</t>
  </si>
  <si>
    <t>Придбання спеціального продукту лікувального харчування "Тетрафен"</t>
  </si>
  <si>
    <t>-</t>
  </si>
  <si>
    <t>Усього</t>
  </si>
  <si>
    <t>Показники</t>
  </si>
  <si>
    <t>Одиниця виміру</t>
  </si>
  <si>
    <t>Джерело інформації</t>
  </si>
  <si>
    <t>Затрат</t>
  </si>
  <si>
    <t>1.1</t>
  </si>
  <si>
    <t>тис.грн</t>
  </si>
  <si>
    <t>3</t>
  </si>
  <si>
    <t>2</t>
  </si>
  <si>
    <t>Продукту</t>
  </si>
  <si>
    <t>Кількість хворих дітей на фенілкетонурію</t>
  </si>
  <si>
    <t>осіб</t>
  </si>
  <si>
    <t>2.2</t>
  </si>
  <si>
    <t>Кількість банок з лікувальним харчуванням</t>
  </si>
  <si>
    <t>шт.</t>
  </si>
  <si>
    <t>Ефективності</t>
  </si>
  <si>
    <t>3.1</t>
  </si>
  <si>
    <t>Видатки на 1 дитину хвору на фенілкетонурію</t>
  </si>
  <si>
    <t>Якості</t>
  </si>
  <si>
    <t>%</t>
  </si>
  <si>
    <t>Код</t>
  </si>
  <si>
    <t>4.1</t>
  </si>
  <si>
    <t>Питома вага фактичної кількості дітей, забезпечених продуктом лікувального харчування, до планової кількості</t>
  </si>
  <si>
    <t>Кошторис видатків</t>
  </si>
  <si>
    <t xml:space="preserve">Статистична звітність </t>
  </si>
  <si>
    <t xml:space="preserve">Розрахунки до кошторису </t>
  </si>
  <si>
    <t>Фінансова звітність</t>
  </si>
  <si>
    <t>7. Обсяги фінансування міської програми у розрізі завдань та заходів</t>
  </si>
  <si>
    <t>КПКВК</t>
  </si>
  <si>
    <t>КФКВК</t>
  </si>
  <si>
    <t>Завдання та заходи міської програми</t>
  </si>
  <si>
    <t xml:space="preserve">   Загальний        фонд</t>
  </si>
  <si>
    <t>0763</t>
  </si>
  <si>
    <t>8. Результативні показники міської бюджетної програми у розрізі завдань:</t>
  </si>
  <si>
    <t>Значення показників</t>
  </si>
  <si>
    <t>9. Джерела фінансування інвестиційних проектів</t>
  </si>
  <si>
    <t>Найменування джерел надходжень</t>
  </si>
  <si>
    <t>Касові видатки станом на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</si>
  <si>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</si>
  <si>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2"/>
        <rFont val="Times New Roman"/>
        <family val="1"/>
        <charset val="204"/>
      </rPr>
      <t>3</t>
    </r>
  </si>
  <si>
    <t>Пояснення, що характеризують джерела фінансування</t>
  </si>
  <si>
    <t>01 січня звітного періоду</t>
  </si>
  <si>
    <t>загальний фонд</t>
  </si>
  <si>
    <t>спеціальний фонд</t>
  </si>
  <si>
    <t>разом</t>
  </si>
  <si>
    <t>Інвестиційний проект 1</t>
  </si>
  <si>
    <t>Надходження із бюджету</t>
  </si>
  <si>
    <t>Інші джерела фінансування (за видами)</t>
  </si>
  <si>
    <t>…</t>
  </si>
  <si>
    <t>Інвестиційний проект 2</t>
  </si>
  <si>
    <t>__________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</si>
  <si>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</si>
  <si>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9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</si>
  <si>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</si>
  <si>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ПОГОДЖЕНО:</t>
  </si>
  <si>
    <t>Завдання 1 Забезпечення  спеціальними  продуктами лікувального харчування для дітей, хворих на фенілкетонурію</t>
  </si>
  <si>
    <t>Заходи</t>
  </si>
  <si>
    <t xml:space="preserve">5. Підстави для виконання міської програми: </t>
  </si>
  <si>
    <t xml:space="preserve">        </t>
  </si>
  <si>
    <t>Наказ Відділу охорони здоров'я ММР ЗО</t>
  </si>
  <si>
    <t>міської програми на  2018 рік</t>
  </si>
  <si>
    <r>
      <t xml:space="preserve">3. 0712152                                </t>
    </r>
    <r>
      <rPr>
        <u/>
        <sz val="12"/>
        <rFont val="Times New Roman"/>
        <family val="1"/>
        <charset val="204"/>
      </rPr>
      <t xml:space="preserve">„Фенілкетонурія ” </t>
    </r>
  </si>
  <si>
    <t xml:space="preserve">                                                                                                                          (підпис)                          (ініціали та прізвище)</t>
  </si>
  <si>
    <t xml:space="preserve">Начальник фінансового управління                                                 </t>
  </si>
  <si>
    <t xml:space="preserve">                                                                                                                            (підпис)                        (ініціали та прізвище)         </t>
  </si>
  <si>
    <t>0712152</t>
  </si>
  <si>
    <t>4. Обсяг бюджетних призначень/бюджетних асигнувань – 400,0 тис.грн., у тому числі із загального фонду - 400,0 тис. грн. та із спеціального фонду - ______ тис.грн.</t>
  </si>
  <si>
    <t xml:space="preserve"> Начальник відділу охорони </t>
  </si>
  <si>
    <t>здоров'я Мелітопольської міської ради Запорізької області                          __________             ____САПРИКІНА Л.______________</t>
  </si>
  <si>
    <t>Мелітопольської міської ради Запорізької області                                          __________              ___ЧАБАН Я.____________</t>
  </si>
  <si>
    <r>
      <t>1.__</t>
    </r>
    <r>
      <rPr>
        <u/>
        <sz val="12"/>
        <rFont val="Times New Roman"/>
        <family val="1"/>
        <charset val="204"/>
      </rPr>
      <t>0700000</t>
    </r>
    <r>
      <rPr>
        <sz val="12"/>
        <rFont val="Times New Roman"/>
        <family val="1"/>
        <charset val="204"/>
      </rPr>
      <t xml:space="preserve">_            </t>
    </r>
    <r>
      <rPr>
        <u/>
        <sz val="12"/>
        <rFont val="Times New Roman"/>
        <family val="1"/>
        <charset val="204"/>
      </rPr>
      <t xml:space="preserve">Відділ охорони здоров’я Мелітопольської міської ради Запорізької області </t>
    </r>
  </si>
  <si>
    <r>
      <t>(КПКВК МБ)                      (найменування міської</t>
    </r>
    <r>
      <rPr>
        <sz val="12"/>
        <color indexed="48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програми)</t>
    </r>
  </si>
  <si>
    <t>6. Мета програми: метою програми в забеспеченні повноцінного нервово-психічного розвитку дітей,хворих на фенілкетонурію,запобігання стійкої дитячої інвалідності та попередження формування розумової відсталості у дітей</t>
  </si>
  <si>
    <t>3.2</t>
  </si>
  <si>
    <t>Середня вартість 1 банки</t>
  </si>
  <si>
    <t>грн.</t>
  </si>
  <si>
    <t>2.1</t>
  </si>
  <si>
    <t>2019 рік</t>
  </si>
  <si>
    <t>КНП „ТМО "Багатопрофільна лікарня інтенсивних методів лікування та ШМД" ММР ЗО___</t>
  </si>
  <si>
    <r>
      <t>2.</t>
    </r>
    <r>
      <rPr>
        <u/>
        <sz val="12"/>
        <rFont val="Times New Roman"/>
        <family val="1"/>
        <charset val="204"/>
      </rPr>
      <t>_0710000</t>
    </r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      КУ „ТМО "Багатопрофільна лікарня інтенсивних методів лікування та ШМД" ММР ЗО</t>
    </r>
    <r>
      <rPr>
        <sz val="12"/>
        <rFont val="Times New Roman"/>
        <family val="1"/>
        <charset val="204"/>
      </rPr>
      <t>___</t>
    </r>
  </si>
  <si>
    <t>від 09.04.2019 № 76</t>
  </si>
  <si>
    <t>Закон України «Про місцеве  самоврядування в Україні», Бюджетний кодекс України, рішення 45 сесії Мелітопольської міської ради VIІ скликання від 07.12.2018 №4/4  "Про міський бюджет на 2019 рік" зі змінами, рішення 45 сесії Мелітопольської міської ради VIІ скликання від 07.12.2018 №3/6 Про затвердження міської програми "Фенілкетонурія".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</si>
</sst>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/>
    </xf>
    <xf numFmtId="0" fontId="2" fillId="0" borderId="4" xfId="1" applyFont="1" applyBorder="1"/>
    <xf numFmtId="0" fontId="2" fillId="0" borderId="4" xfId="1" applyFont="1" applyBorder="1" applyAlignment="1">
      <alignment vertical="top" wrapText="1"/>
    </xf>
    <xf numFmtId="49" fontId="2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49" fontId="2" fillId="0" borderId="4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2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7" fillId="0" borderId="0" xfId="0" applyFont="1" applyAlignment="1">
      <alignment horizontal="justify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6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2" fillId="0" borderId="5" xfId="1" applyNumberFormat="1" applyFont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/>
    </xf>
    <xf numFmtId="4" fontId="2" fillId="0" borderId="11" xfId="1" applyNumberFormat="1" applyFont="1" applyBorder="1" applyAlignment="1">
      <alignment horizontal="center" vertical="center"/>
    </xf>
    <xf numFmtId="4" fontId="2" fillId="0" borderId="12" xfId="1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" fontId="2" fillId="0" borderId="11" xfId="1" applyNumberFormat="1" applyFont="1" applyBorder="1" applyAlignment="1">
      <alignment horizontal="center" vertical="center"/>
    </xf>
    <xf numFmtId="1" fontId="2" fillId="0" borderId="1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0" fontId="2" fillId="0" borderId="12" xfId="1" applyFont="1" applyBorder="1" applyAlignment="1">
      <alignment horizontal="left" wrapText="1"/>
    </xf>
    <xf numFmtId="165" fontId="6" fillId="0" borderId="11" xfId="1" applyNumberFormat="1" applyFont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79"/>
  <sheetViews>
    <sheetView tabSelected="1" view="pageBreakPreview" zoomScaleNormal="91" zoomScaleSheetLayoutView="100" workbookViewId="0">
      <selection activeCell="T10" sqref="T10"/>
    </sheetView>
  </sheetViews>
  <sheetFormatPr defaultRowHeight="15.75"/>
  <cols>
    <col min="1" max="1" width="6.85546875" style="1" customWidth="1"/>
    <col min="2" max="2" width="15.85546875" style="1" customWidth="1"/>
    <col min="3" max="3" width="10.7109375" style="1" customWidth="1"/>
    <col min="4" max="4" width="8.28515625" style="1" customWidth="1"/>
    <col min="5" max="5" width="6.85546875" style="1" customWidth="1"/>
    <col min="6" max="6" width="11.140625" style="1" customWidth="1"/>
    <col min="7" max="7" width="7.7109375" style="1" customWidth="1"/>
    <col min="8" max="8" width="7.42578125" style="1" customWidth="1"/>
    <col min="9" max="9" width="11.140625" style="1" customWidth="1"/>
    <col min="10" max="10" width="5.5703125" style="1" customWidth="1"/>
    <col min="11" max="11" width="7.28515625" style="1" customWidth="1"/>
    <col min="12" max="13" width="8.140625" style="1" customWidth="1"/>
    <col min="14" max="14" width="3.7109375" style="1" customWidth="1"/>
    <col min="15" max="15" width="8.140625" style="1" customWidth="1"/>
    <col min="16" max="16" width="1.140625" style="1" customWidth="1"/>
    <col min="17" max="16384" width="9.140625" style="1"/>
  </cols>
  <sheetData>
    <row r="1" spans="1:16" s="15" customFormat="1" ht="18.75" customHeight="1">
      <c r="I1" s="16"/>
      <c r="J1" s="17"/>
      <c r="M1" s="17"/>
      <c r="N1" s="17"/>
      <c r="O1" s="17"/>
      <c r="P1" s="16"/>
    </row>
    <row r="2" spans="1:16" s="15" customFormat="1">
      <c r="J2" s="17" t="s">
        <v>0</v>
      </c>
    </row>
    <row r="3" spans="1:16" s="15" customFormat="1">
      <c r="I3" s="16" t="s">
        <v>68</v>
      </c>
      <c r="J3" s="16" t="s">
        <v>69</v>
      </c>
      <c r="K3" s="16"/>
      <c r="L3" s="16"/>
      <c r="M3" s="16"/>
      <c r="N3" s="16"/>
      <c r="O3" s="16"/>
      <c r="P3" s="16"/>
    </row>
    <row r="4" spans="1:16" s="15" customFormat="1">
      <c r="J4" s="112" t="s">
        <v>90</v>
      </c>
      <c r="K4" s="112"/>
      <c r="L4" s="112"/>
      <c r="M4" s="112"/>
      <c r="N4" s="112"/>
      <c r="O4" s="112"/>
      <c r="P4" s="17"/>
    </row>
    <row r="5" spans="1:16">
      <c r="B5" s="2"/>
      <c r="C5" s="2"/>
      <c r="D5" s="2"/>
      <c r="K5" s="12"/>
      <c r="N5" s="3"/>
    </row>
    <row r="6" spans="1:16">
      <c r="B6" s="2"/>
      <c r="C6" s="2"/>
      <c r="D6" s="2"/>
      <c r="F6" s="4" t="s">
        <v>1</v>
      </c>
    </row>
    <row r="7" spans="1:16">
      <c r="F7" s="4" t="s">
        <v>70</v>
      </c>
      <c r="G7" s="1" t="s">
        <v>87</v>
      </c>
    </row>
    <row r="8" spans="1:16">
      <c r="F8" s="4"/>
    </row>
    <row r="9" spans="1:16">
      <c r="A9" s="104" t="s">
        <v>80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6" ht="17.25" customHeight="1">
      <c r="A10" s="104" t="s">
        <v>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6">
      <c r="A11" s="106" t="s">
        <v>89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6">
      <c r="A12" s="39" t="s">
        <v>88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6">
      <c r="A13" s="104" t="s">
        <v>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6" ht="19.5" customHeight="1">
      <c r="A14" s="104" t="s">
        <v>71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6">
      <c r="A15" s="104" t="s">
        <v>81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6" ht="9.75" customHeight="1">
      <c r="A16" s="5"/>
    </row>
    <row r="17" spans="1:16" ht="33.75" customHeight="1">
      <c r="A17" s="105" t="s">
        <v>76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13.5" customHeight="1"/>
    <row r="19" spans="1:16" ht="16.5" customHeight="1">
      <c r="A19" s="104" t="s">
        <v>67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6" ht="53.25" customHeight="1">
      <c r="A20" s="109" t="s">
        <v>91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</row>
    <row r="21" spans="1:16" ht="14.2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6" ht="33.75" customHeight="1">
      <c r="A22" s="105" t="s">
        <v>82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3" spans="1:16" ht="15.75" customHeight="1">
      <c r="A23" s="5"/>
    </row>
    <row r="24" spans="1:16" ht="20.25" customHeight="1">
      <c r="A24" s="106" t="s">
        <v>37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6" ht="14.25" customHeight="1">
      <c r="L25" s="107" t="s">
        <v>5</v>
      </c>
      <c r="M25" s="108"/>
      <c r="N25" s="108"/>
    </row>
    <row r="26" spans="1:16" ht="20.25" customHeight="1">
      <c r="A26" s="110" t="s">
        <v>4</v>
      </c>
      <c r="B26" s="80" t="s">
        <v>38</v>
      </c>
      <c r="C26" s="80" t="s">
        <v>39</v>
      </c>
      <c r="D26" s="47" t="s">
        <v>40</v>
      </c>
      <c r="E26" s="48"/>
      <c r="F26" s="48"/>
      <c r="G26" s="48"/>
      <c r="H26" s="49"/>
      <c r="I26" s="47" t="s">
        <v>41</v>
      </c>
      <c r="J26" s="49"/>
      <c r="K26" s="44" t="s">
        <v>6</v>
      </c>
      <c r="L26" s="44"/>
      <c r="M26" s="44" t="s">
        <v>7</v>
      </c>
      <c r="N26" s="44"/>
      <c r="O26" s="44"/>
      <c r="P26" s="44"/>
    </row>
    <row r="27" spans="1:16" ht="20.25" customHeight="1">
      <c r="A27" s="111"/>
      <c r="B27" s="80"/>
      <c r="C27" s="80"/>
      <c r="D27" s="50"/>
      <c r="E27" s="51"/>
      <c r="F27" s="51"/>
      <c r="G27" s="51"/>
      <c r="H27" s="52"/>
      <c r="I27" s="50"/>
      <c r="J27" s="52"/>
      <c r="K27" s="44"/>
      <c r="L27" s="44"/>
      <c r="M27" s="44"/>
      <c r="N27" s="44"/>
      <c r="O27" s="44"/>
      <c r="P27" s="44"/>
    </row>
    <row r="28" spans="1:16" ht="20.25" customHeight="1">
      <c r="A28" s="32">
        <v>1</v>
      </c>
      <c r="B28" s="33">
        <v>2</v>
      </c>
      <c r="C28" s="33">
        <v>3</v>
      </c>
      <c r="D28" s="44">
        <v>4</v>
      </c>
      <c r="E28" s="44"/>
      <c r="F28" s="44"/>
      <c r="G28" s="44"/>
      <c r="H28" s="44"/>
      <c r="I28" s="44">
        <v>5</v>
      </c>
      <c r="J28" s="44"/>
      <c r="K28" s="44">
        <v>6</v>
      </c>
      <c r="L28" s="44"/>
      <c r="M28" s="44">
        <v>7</v>
      </c>
      <c r="N28" s="44"/>
      <c r="O28" s="44"/>
      <c r="P28" s="44"/>
    </row>
    <row r="29" spans="1:16" ht="51.75" customHeight="1">
      <c r="A29" s="32">
        <v>1</v>
      </c>
      <c r="B29" s="8" t="s">
        <v>75</v>
      </c>
      <c r="C29" s="18" t="s">
        <v>42</v>
      </c>
      <c r="D29" s="71" t="s">
        <v>65</v>
      </c>
      <c r="E29" s="71"/>
      <c r="F29" s="71"/>
      <c r="G29" s="71"/>
      <c r="H29" s="71"/>
      <c r="I29" s="44"/>
      <c r="J29" s="44"/>
      <c r="K29" s="44"/>
      <c r="L29" s="44"/>
      <c r="M29" s="44"/>
      <c r="N29" s="44"/>
      <c r="O29" s="44"/>
      <c r="P29" s="44"/>
    </row>
    <row r="30" spans="1:16" ht="20.25" customHeight="1">
      <c r="A30" s="35"/>
      <c r="B30" s="6"/>
      <c r="C30" s="36"/>
      <c r="D30" s="71" t="s">
        <v>66</v>
      </c>
      <c r="E30" s="71"/>
      <c r="F30" s="71"/>
      <c r="G30" s="71"/>
      <c r="H30" s="71"/>
      <c r="I30" s="44"/>
      <c r="J30" s="44"/>
      <c r="K30" s="44"/>
      <c r="L30" s="44"/>
      <c r="M30" s="71"/>
      <c r="N30" s="71"/>
      <c r="O30" s="71"/>
      <c r="P30" s="71"/>
    </row>
    <row r="31" spans="1:16" ht="32.25" customHeight="1">
      <c r="A31" s="18" t="s">
        <v>15</v>
      </c>
      <c r="B31" s="8" t="s">
        <v>75</v>
      </c>
      <c r="C31" s="18" t="s">
        <v>42</v>
      </c>
      <c r="D31" s="101" t="s">
        <v>8</v>
      </c>
      <c r="E31" s="102"/>
      <c r="F31" s="102"/>
      <c r="G31" s="102"/>
      <c r="H31" s="103"/>
      <c r="I31" s="60">
        <v>400</v>
      </c>
      <c r="J31" s="62"/>
      <c r="K31" s="60" t="s">
        <v>9</v>
      </c>
      <c r="L31" s="62"/>
      <c r="M31" s="69">
        <f>I31</f>
        <v>400</v>
      </c>
      <c r="N31" s="69"/>
      <c r="O31" s="69"/>
      <c r="P31" s="69"/>
    </row>
    <row r="32" spans="1:16">
      <c r="A32" s="7"/>
      <c r="B32" s="6"/>
      <c r="C32" s="7"/>
      <c r="D32" s="101" t="s">
        <v>10</v>
      </c>
      <c r="E32" s="102"/>
      <c r="F32" s="102"/>
      <c r="G32" s="102"/>
      <c r="H32" s="103"/>
      <c r="I32" s="98">
        <f>SUM(I31:J31)</f>
        <v>400</v>
      </c>
      <c r="J32" s="99"/>
      <c r="K32" s="98" t="str">
        <f>K31</f>
        <v>-</v>
      </c>
      <c r="L32" s="99"/>
      <c r="M32" s="100">
        <f>SUM(M31:N31)</f>
        <v>400</v>
      </c>
      <c r="N32" s="100"/>
      <c r="O32" s="100"/>
      <c r="P32" s="100"/>
    </row>
    <row r="33" spans="1:16" ht="17.25" customHeight="1"/>
    <row r="34" spans="1:16">
      <c r="A34" s="106" t="s">
        <v>43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</row>
    <row r="35" spans="1:16" ht="17.25" customHeight="1"/>
    <row r="36" spans="1:16" ht="17.25" customHeight="1">
      <c r="A36" s="113" t="s">
        <v>4</v>
      </c>
      <c r="B36" s="80" t="s">
        <v>38</v>
      </c>
      <c r="C36" s="47" t="s">
        <v>11</v>
      </c>
      <c r="D36" s="48"/>
      <c r="E36" s="48"/>
      <c r="F36" s="49"/>
      <c r="G36" s="44" t="s">
        <v>12</v>
      </c>
      <c r="H36" s="44"/>
      <c r="I36" s="44"/>
      <c r="J36" s="44" t="s">
        <v>13</v>
      </c>
      <c r="K36" s="44"/>
      <c r="L36" s="44"/>
      <c r="M36" s="47" t="s">
        <v>44</v>
      </c>
      <c r="N36" s="48"/>
      <c r="O36" s="48"/>
      <c r="P36" s="49"/>
    </row>
    <row r="37" spans="1:16" ht="17.25" customHeight="1">
      <c r="A37" s="113"/>
      <c r="B37" s="80"/>
      <c r="C37" s="50"/>
      <c r="D37" s="51"/>
      <c r="E37" s="51"/>
      <c r="F37" s="52"/>
      <c r="G37" s="44"/>
      <c r="H37" s="44"/>
      <c r="I37" s="44"/>
      <c r="J37" s="44"/>
      <c r="K37" s="44"/>
      <c r="L37" s="44"/>
      <c r="M37" s="50"/>
      <c r="N37" s="51"/>
      <c r="O37" s="51"/>
      <c r="P37" s="52"/>
    </row>
    <row r="38" spans="1:16" ht="17.25" customHeight="1">
      <c r="A38" s="34">
        <v>1</v>
      </c>
      <c r="B38" s="33">
        <v>2</v>
      </c>
      <c r="C38" s="113">
        <v>3</v>
      </c>
      <c r="D38" s="114"/>
      <c r="E38" s="114"/>
      <c r="F38" s="115"/>
      <c r="G38" s="113">
        <v>4</v>
      </c>
      <c r="H38" s="114"/>
      <c r="I38" s="114"/>
      <c r="J38" s="113">
        <v>5</v>
      </c>
      <c r="K38" s="114"/>
      <c r="L38" s="114"/>
      <c r="M38" s="113">
        <v>6</v>
      </c>
      <c r="N38" s="114"/>
      <c r="O38" s="114"/>
      <c r="P38" s="115"/>
    </row>
    <row r="39" spans="1:16" ht="66" customHeight="1">
      <c r="A39" s="34"/>
      <c r="B39" s="8" t="s">
        <v>75</v>
      </c>
      <c r="C39" s="113" t="s">
        <v>65</v>
      </c>
      <c r="D39" s="114"/>
      <c r="E39" s="114"/>
      <c r="F39" s="115"/>
      <c r="G39" s="113"/>
      <c r="H39" s="114"/>
      <c r="I39" s="114"/>
      <c r="J39" s="113"/>
      <c r="K39" s="114"/>
      <c r="L39" s="114"/>
      <c r="M39" s="113"/>
      <c r="N39" s="114"/>
      <c r="O39" s="114"/>
      <c r="P39" s="115"/>
    </row>
    <row r="40" spans="1:16" ht="18.75" customHeight="1">
      <c r="A40" s="19">
        <v>1</v>
      </c>
      <c r="B40" s="6"/>
      <c r="C40" s="82" t="s">
        <v>14</v>
      </c>
      <c r="D40" s="83"/>
      <c r="E40" s="83"/>
      <c r="F40" s="84"/>
      <c r="G40" s="95"/>
      <c r="H40" s="96"/>
      <c r="I40" s="96"/>
      <c r="J40" s="91"/>
      <c r="K40" s="91"/>
      <c r="L40" s="92"/>
      <c r="M40" s="95"/>
      <c r="N40" s="96"/>
      <c r="O40" s="96"/>
      <c r="P40" s="97"/>
    </row>
    <row r="41" spans="1:16" ht="43.5" customHeight="1">
      <c r="A41" s="14" t="s">
        <v>15</v>
      </c>
      <c r="B41" s="6"/>
      <c r="C41" s="77" t="s">
        <v>8</v>
      </c>
      <c r="D41" s="78"/>
      <c r="E41" s="78"/>
      <c r="F41" s="79"/>
      <c r="G41" s="69" t="s">
        <v>16</v>
      </c>
      <c r="H41" s="69"/>
      <c r="I41" s="69"/>
      <c r="J41" s="93" t="s">
        <v>33</v>
      </c>
      <c r="K41" s="93"/>
      <c r="L41" s="93"/>
      <c r="M41" s="60">
        <f>I31</f>
        <v>400</v>
      </c>
      <c r="N41" s="61"/>
      <c r="O41" s="61"/>
      <c r="P41" s="62"/>
    </row>
    <row r="42" spans="1:16" ht="31.5" customHeight="1">
      <c r="A42" s="38" t="s">
        <v>18</v>
      </c>
      <c r="B42" s="6"/>
      <c r="C42" s="74" t="s">
        <v>19</v>
      </c>
      <c r="D42" s="75"/>
      <c r="E42" s="75"/>
      <c r="F42" s="76"/>
      <c r="G42" s="72"/>
      <c r="H42" s="72"/>
      <c r="I42" s="72"/>
      <c r="J42" s="70"/>
      <c r="K42" s="70"/>
      <c r="L42" s="70"/>
      <c r="M42" s="66"/>
      <c r="N42" s="67"/>
      <c r="O42" s="67"/>
      <c r="P42" s="68"/>
    </row>
    <row r="43" spans="1:16" ht="35.25" customHeight="1">
      <c r="A43" s="20" t="s">
        <v>86</v>
      </c>
      <c r="B43" s="6"/>
      <c r="C43" s="85" t="s">
        <v>20</v>
      </c>
      <c r="D43" s="86"/>
      <c r="E43" s="86"/>
      <c r="F43" s="87"/>
      <c r="G43" s="73" t="s">
        <v>21</v>
      </c>
      <c r="H43" s="73"/>
      <c r="I43" s="73"/>
      <c r="J43" s="94" t="s">
        <v>34</v>
      </c>
      <c r="K43" s="94"/>
      <c r="L43" s="94"/>
      <c r="M43" s="63">
        <v>2</v>
      </c>
      <c r="N43" s="64"/>
      <c r="O43" s="64"/>
      <c r="P43" s="65"/>
    </row>
    <row r="44" spans="1:16" ht="40.5" customHeight="1">
      <c r="A44" s="20" t="s">
        <v>22</v>
      </c>
      <c r="B44" s="6"/>
      <c r="C44" s="85" t="s">
        <v>23</v>
      </c>
      <c r="D44" s="86"/>
      <c r="E44" s="86"/>
      <c r="F44" s="87"/>
      <c r="G44" s="73" t="s">
        <v>24</v>
      </c>
      <c r="H44" s="73"/>
      <c r="I44" s="73"/>
      <c r="J44" s="94" t="s">
        <v>35</v>
      </c>
      <c r="K44" s="94"/>
      <c r="L44" s="94"/>
      <c r="M44" s="63">
        <v>114</v>
      </c>
      <c r="N44" s="64"/>
      <c r="O44" s="64"/>
      <c r="P44" s="65"/>
    </row>
    <row r="45" spans="1:16" ht="18" customHeight="1">
      <c r="A45" s="9" t="s">
        <v>17</v>
      </c>
      <c r="B45" s="6"/>
      <c r="C45" s="74" t="s">
        <v>25</v>
      </c>
      <c r="D45" s="75"/>
      <c r="E45" s="75"/>
      <c r="F45" s="76"/>
      <c r="G45" s="72"/>
      <c r="H45" s="72"/>
      <c r="I45" s="72"/>
      <c r="J45" s="70"/>
      <c r="K45" s="70"/>
      <c r="L45" s="70"/>
      <c r="M45" s="66"/>
      <c r="N45" s="67"/>
      <c r="O45" s="67"/>
      <c r="P45" s="68"/>
    </row>
    <row r="46" spans="1:16" ht="34.5" customHeight="1">
      <c r="A46" s="14" t="s">
        <v>26</v>
      </c>
      <c r="B46" s="6"/>
      <c r="C46" s="77" t="s">
        <v>84</v>
      </c>
      <c r="D46" s="78"/>
      <c r="E46" s="78"/>
      <c r="F46" s="79"/>
      <c r="G46" s="69" t="s">
        <v>85</v>
      </c>
      <c r="H46" s="69"/>
      <c r="I46" s="69"/>
      <c r="J46" s="71" t="s">
        <v>36</v>
      </c>
      <c r="K46" s="71"/>
      <c r="L46" s="71"/>
      <c r="M46" s="53">
        <f>M41/M44*1000</f>
        <v>3508.7719298245611</v>
      </c>
      <c r="N46" s="54"/>
      <c r="O46" s="54"/>
      <c r="P46" s="55"/>
    </row>
    <row r="47" spans="1:16" ht="30.75" customHeight="1">
      <c r="A47" s="14" t="s">
        <v>83</v>
      </c>
      <c r="B47" s="6"/>
      <c r="C47" s="77" t="s">
        <v>27</v>
      </c>
      <c r="D47" s="78"/>
      <c r="E47" s="78"/>
      <c r="F47" s="79"/>
      <c r="G47" s="69" t="s">
        <v>85</v>
      </c>
      <c r="H47" s="69"/>
      <c r="I47" s="69"/>
      <c r="J47" s="71" t="s">
        <v>36</v>
      </c>
      <c r="K47" s="71"/>
      <c r="L47" s="71"/>
      <c r="M47" s="40">
        <f>M41/M43*1000</f>
        <v>200000</v>
      </c>
      <c r="N47" s="41"/>
      <c r="O47" s="41"/>
      <c r="P47" s="42"/>
    </row>
    <row r="48" spans="1:16" ht="21" customHeight="1">
      <c r="A48" s="9">
        <v>4</v>
      </c>
      <c r="B48" s="6"/>
      <c r="C48" s="74" t="s">
        <v>28</v>
      </c>
      <c r="D48" s="75"/>
      <c r="E48" s="75"/>
      <c r="F48" s="76"/>
      <c r="G48" s="69"/>
      <c r="H48" s="69"/>
      <c r="I48" s="69"/>
      <c r="J48" s="70"/>
      <c r="K48" s="70"/>
      <c r="L48" s="70"/>
      <c r="M48" s="56"/>
      <c r="N48" s="57"/>
      <c r="O48" s="57"/>
      <c r="P48" s="58"/>
    </row>
    <row r="49" spans="1:16" ht="46.5" customHeight="1">
      <c r="A49" s="14" t="s">
        <v>31</v>
      </c>
      <c r="B49" s="6"/>
      <c r="C49" s="88" t="s">
        <v>32</v>
      </c>
      <c r="D49" s="89"/>
      <c r="E49" s="89"/>
      <c r="F49" s="90"/>
      <c r="G49" s="69" t="s">
        <v>29</v>
      </c>
      <c r="H49" s="69"/>
      <c r="I49" s="69"/>
      <c r="J49" s="72"/>
      <c r="K49" s="72"/>
      <c r="L49" s="72"/>
      <c r="M49" s="56">
        <v>100</v>
      </c>
      <c r="N49" s="57"/>
      <c r="O49" s="57"/>
      <c r="P49" s="58"/>
    </row>
    <row r="50" spans="1:16" ht="15" customHeight="1">
      <c r="A50" s="10"/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2"/>
      <c r="P50" s="12"/>
    </row>
    <row r="51" spans="1:16" s="15" customFormat="1" ht="18.75" customHeight="1">
      <c r="A51" s="59" t="s">
        <v>45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15" customFormat="1" ht="18.75" customHeight="1">
      <c r="M52" s="81" t="s">
        <v>5</v>
      </c>
      <c r="N52" s="81"/>
      <c r="O52" s="81"/>
    </row>
    <row r="53" spans="1:16" s="15" customFormat="1" ht="30" customHeight="1">
      <c r="A53" s="44" t="s">
        <v>30</v>
      </c>
      <c r="B53" s="44" t="s">
        <v>46</v>
      </c>
      <c r="C53" s="44" t="s">
        <v>38</v>
      </c>
      <c r="D53" s="44" t="s">
        <v>47</v>
      </c>
      <c r="E53" s="44"/>
      <c r="F53" s="44"/>
      <c r="G53" s="44" t="s">
        <v>48</v>
      </c>
      <c r="H53" s="44"/>
      <c r="I53" s="44"/>
      <c r="J53" s="44" t="s">
        <v>49</v>
      </c>
      <c r="K53" s="44"/>
      <c r="L53" s="44"/>
      <c r="M53" s="44" t="s">
        <v>50</v>
      </c>
      <c r="N53" s="44"/>
      <c r="O53" s="44"/>
    </row>
    <row r="54" spans="1:16" s="15" customFormat="1" ht="35.25" customHeight="1">
      <c r="A54" s="44"/>
      <c r="B54" s="44"/>
      <c r="C54" s="44"/>
      <c r="D54" s="44" t="s">
        <v>51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6" s="15" customFormat="1" ht="57" customHeight="1">
      <c r="A55" s="44"/>
      <c r="B55" s="44"/>
      <c r="C55" s="44"/>
      <c r="D55" s="21" t="s">
        <v>52</v>
      </c>
      <c r="E55" s="21" t="s">
        <v>53</v>
      </c>
      <c r="F55" s="21" t="s">
        <v>54</v>
      </c>
      <c r="G55" s="21" t="s">
        <v>52</v>
      </c>
      <c r="H55" s="21" t="s">
        <v>53</v>
      </c>
      <c r="I55" s="21" t="s">
        <v>54</v>
      </c>
      <c r="J55" s="21" t="s">
        <v>52</v>
      </c>
      <c r="K55" s="21" t="s">
        <v>53</v>
      </c>
      <c r="L55" s="21" t="s">
        <v>54</v>
      </c>
      <c r="M55" s="44"/>
      <c r="N55" s="44"/>
      <c r="O55" s="44"/>
    </row>
    <row r="56" spans="1:16" s="15" customFormat="1">
      <c r="A56" s="22">
        <v>1</v>
      </c>
      <c r="B56" s="22">
        <v>2</v>
      </c>
      <c r="C56" s="23">
        <v>3</v>
      </c>
      <c r="D56" s="24">
        <v>4</v>
      </c>
      <c r="E56" s="24">
        <v>5</v>
      </c>
      <c r="F56" s="24">
        <v>6</v>
      </c>
      <c r="G56" s="24">
        <v>7</v>
      </c>
      <c r="H56" s="24">
        <v>8</v>
      </c>
      <c r="I56" s="24">
        <v>9</v>
      </c>
      <c r="J56" s="24">
        <v>10</v>
      </c>
      <c r="K56" s="24">
        <v>11</v>
      </c>
      <c r="L56" s="24">
        <v>12</v>
      </c>
      <c r="M56" s="45">
        <v>13</v>
      </c>
      <c r="N56" s="45"/>
      <c r="O56" s="45"/>
    </row>
    <row r="57" spans="1:16" s="15" customFormat="1" ht="11.25" customHeight="1">
      <c r="A57" s="25"/>
      <c r="B57" s="26"/>
      <c r="C57" s="27"/>
      <c r="D57" s="24"/>
      <c r="E57" s="24"/>
      <c r="F57" s="24"/>
      <c r="G57" s="24"/>
      <c r="H57" s="24"/>
      <c r="I57" s="24"/>
      <c r="J57" s="24"/>
      <c r="K57" s="24"/>
      <c r="L57" s="24"/>
      <c r="M57" s="45"/>
      <c r="N57" s="45"/>
      <c r="O57" s="45"/>
    </row>
    <row r="58" spans="1:16" s="15" customFormat="1" ht="30" customHeight="1">
      <c r="A58" s="28"/>
      <c r="B58" s="26" t="s">
        <v>55</v>
      </c>
      <c r="C58" s="29"/>
      <c r="D58" s="21"/>
      <c r="E58" s="21"/>
      <c r="F58" s="21"/>
      <c r="G58" s="21"/>
      <c r="H58" s="21"/>
      <c r="I58" s="21"/>
      <c r="J58" s="21"/>
      <c r="K58" s="21"/>
      <c r="L58" s="21"/>
      <c r="M58" s="44"/>
      <c r="N58" s="44"/>
      <c r="O58" s="44"/>
    </row>
    <row r="59" spans="1:16" s="15" customFormat="1" ht="30">
      <c r="A59" s="28"/>
      <c r="B59" s="30" t="s">
        <v>56</v>
      </c>
      <c r="C59" s="29"/>
      <c r="D59" s="21"/>
      <c r="E59" s="21"/>
      <c r="F59" s="21"/>
      <c r="G59" s="21"/>
      <c r="H59" s="21"/>
      <c r="I59" s="21"/>
      <c r="J59" s="21"/>
      <c r="K59" s="21"/>
      <c r="L59" s="21"/>
      <c r="M59" s="44"/>
      <c r="N59" s="44"/>
      <c r="O59" s="44"/>
    </row>
    <row r="60" spans="1:16" s="15" customFormat="1" ht="45">
      <c r="A60" s="28"/>
      <c r="B60" s="30" t="s">
        <v>57</v>
      </c>
      <c r="C60" s="29"/>
      <c r="D60" s="21"/>
      <c r="E60" s="21"/>
      <c r="F60" s="21"/>
      <c r="G60" s="21"/>
      <c r="H60" s="21"/>
      <c r="I60" s="21"/>
      <c r="J60" s="21"/>
      <c r="K60" s="21"/>
      <c r="L60" s="21"/>
      <c r="M60" s="44"/>
      <c r="N60" s="44"/>
      <c r="O60" s="44"/>
    </row>
    <row r="61" spans="1:16" s="15" customFormat="1" ht="8.25" customHeight="1">
      <c r="A61" s="28"/>
      <c r="B61" s="26" t="s">
        <v>58</v>
      </c>
      <c r="C61" s="29"/>
      <c r="D61" s="21"/>
      <c r="E61" s="21"/>
      <c r="F61" s="21"/>
      <c r="G61" s="21"/>
      <c r="H61" s="21"/>
      <c r="I61" s="21"/>
      <c r="J61" s="21"/>
      <c r="K61" s="21"/>
      <c r="L61" s="21"/>
      <c r="M61" s="44"/>
      <c r="N61" s="44"/>
      <c r="O61" s="44"/>
    </row>
    <row r="62" spans="1:16" s="15" customFormat="1" ht="30">
      <c r="A62" s="28"/>
      <c r="B62" s="26" t="s">
        <v>59</v>
      </c>
      <c r="C62" s="29"/>
      <c r="D62" s="21"/>
      <c r="E62" s="21"/>
      <c r="F62" s="21"/>
      <c r="G62" s="21"/>
      <c r="H62" s="21"/>
      <c r="I62" s="21"/>
      <c r="J62" s="21"/>
      <c r="K62" s="21"/>
      <c r="L62" s="21"/>
      <c r="M62" s="44"/>
      <c r="N62" s="44"/>
      <c r="O62" s="44"/>
    </row>
    <row r="63" spans="1:16" s="15" customFormat="1" ht="9" customHeight="1">
      <c r="A63" s="28"/>
      <c r="B63" s="26" t="s">
        <v>58</v>
      </c>
      <c r="C63" s="29"/>
      <c r="D63" s="21"/>
      <c r="E63" s="21"/>
      <c r="F63" s="21"/>
      <c r="G63" s="21"/>
      <c r="H63" s="21"/>
      <c r="I63" s="21"/>
      <c r="J63" s="21"/>
      <c r="K63" s="21"/>
      <c r="L63" s="21"/>
      <c r="M63" s="44"/>
      <c r="N63" s="44"/>
      <c r="O63" s="44"/>
    </row>
    <row r="64" spans="1:16" s="15" customFormat="1" ht="8.25" customHeight="1"/>
    <row r="65" spans="1:16" s="15" customFormat="1" ht="18" customHeight="1">
      <c r="A65" s="31" t="s">
        <v>60</v>
      </c>
    </row>
    <row r="66" spans="1:16" s="15" customFormat="1" ht="12" customHeight="1">
      <c r="A66" s="46" t="s">
        <v>61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s="15" customFormat="1" ht="15.75" customHeight="1">
      <c r="A67" s="46" t="s">
        <v>62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s="15" customFormat="1" ht="15.75" customHeight="1">
      <c r="A68" s="43" t="s">
        <v>63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5" customFormat="1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s="15" customFormat="1"/>
    <row r="71" spans="1:16" s="15" customFormat="1">
      <c r="A71" s="15" t="s">
        <v>77</v>
      </c>
    </row>
    <row r="72" spans="1:16" s="15" customFormat="1">
      <c r="A72" s="15" t="s">
        <v>78</v>
      </c>
    </row>
    <row r="73" spans="1:16" s="15" customFormat="1" ht="14.25" customHeight="1">
      <c r="A73" s="15" t="s">
        <v>72</v>
      </c>
    </row>
    <row r="74" spans="1:16" s="15" customFormat="1" ht="0.75" customHeight="1"/>
    <row r="75" spans="1:16" s="15" customFormat="1" ht="15" customHeight="1">
      <c r="A75" s="15" t="s">
        <v>64</v>
      </c>
    </row>
    <row r="76" spans="1:16" s="15" customFormat="1" ht="7.5" hidden="1" customHeight="1"/>
    <row r="77" spans="1:16" s="15" customFormat="1">
      <c r="A77" s="15" t="s">
        <v>73</v>
      </c>
    </row>
    <row r="78" spans="1:16" s="15" customFormat="1">
      <c r="A78" s="15" t="s">
        <v>79</v>
      </c>
      <c r="I78" s="16"/>
      <c r="J78" s="16"/>
      <c r="K78" s="16"/>
      <c r="L78" s="16"/>
      <c r="M78" s="16"/>
      <c r="N78" s="16"/>
    </row>
    <row r="79" spans="1:16" s="15" customFormat="1">
      <c r="A79" s="15" t="s">
        <v>74</v>
      </c>
    </row>
  </sheetData>
  <mergeCells count="117">
    <mergeCell ref="J4:O4"/>
    <mergeCell ref="M28:P28"/>
    <mergeCell ref="I28:J28"/>
    <mergeCell ref="K28:L28"/>
    <mergeCell ref="D28:H28"/>
    <mergeCell ref="M29:P29"/>
    <mergeCell ref="M30:P30"/>
    <mergeCell ref="C38:F38"/>
    <mergeCell ref="C39:F39"/>
    <mergeCell ref="G38:I38"/>
    <mergeCell ref="G39:I39"/>
    <mergeCell ref="J38:L38"/>
    <mergeCell ref="J39:L39"/>
    <mergeCell ref="M38:P38"/>
    <mergeCell ref="M39:P39"/>
    <mergeCell ref="I29:J29"/>
    <mergeCell ref="I30:J30"/>
    <mergeCell ref="K29:L29"/>
    <mergeCell ref="K30:L30"/>
    <mergeCell ref="D29:H29"/>
    <mergeCell ref="D30:H30"/>
    <mergeCell ref="A34:N34"/>
    <mergeCell ref="A36:A37"/>
    <mergeCell ref="I32:J32"/>
    <mergeCell ref="K32:L32"/>
    <mergeCell ref="M32:P32"/>
    <mergeCell ref="D32:H32"/>
    <mergeCell ref="A15:N15"/>
    <mergeCell ref="A17:P17"/>
    <mergeCell ref="A9:N9"/>
    <mergeCell ref="A10:N10"/>
    <mergeCell ref="A11:N11"/>
    <mergeCell ref="A13:N13"/>
    <mergeCell ref="A14:N14"/>
    <mergeCell ref="L25:N25"/>
    <mergeCell ref="A19:N19"/>
    <mergeCell ref="A20:P20"/>
    <mergeCell ref="A22:P22"/>
    <mergeCell ref="A26:A27"/>
    <mergeCell ref="I31:J31"/>
    <mergeCell ref="K31:L31"/>
    <mergeCell ref="I26:J27"/>
    <mergeCell ref="K26:L27"/>
    <mergeCell ref="A24:N24"/>
    <mergeCell ref="B26:B27"/>
    <mergeCell ref="C26:C27"/>
    <mergeCell ref="D26:H27"/>
    <mergeCell ref="D31:H31"/>
    <mergeCell ref="M31:P31"/>
    <mergeCell ref="M26:P27"/>
    <mergeCell ref="B36:B37"/>
    <mergeCell ref="C36:F37"/>
    <mergeCell ref="G36:I37"/>
    <mergeCell ref="J36:L37"/>
    <mergeCell ref="J48:L48"/>
    <mergeCell ref="M52:O52"/>
    <mergeCell ref="C40:F40"/>
    <mergeCell ref="C41:F41"/>
    <mergeCell ref="C43:F43"/>
    <mergeCell ref="C44:F44"/>
    <mergeCell ref="C45:F45"/>
    <mergeCell ref="C46:F46"/>
    <mergeCell ref="C48:F48"/>
    <mergeCell ref="C49:F49"/>
    <mergeCell ref="G44:I44"/>
    <mergeCell ref="J40:L40"/>
    <mergeCell ref="J41:L41"/>
    <mergeCell ref="J43:L43"/>
    <mergeCell ref="J44:L44"/>
    <mergeCell ref="G40:I40"/>
    <mergeCell ref="G41:I41"/>
    <mergeCell ref="M40:P40"/>
    <mergeCell ref="M49:P49"/>
    <mergeCell ref="A51:P51"/>
    <mergeCell ref="M41:P41"/>
    <mergeCell ref="M43:P43"/>
    <mergeCell ref="M44:P44"/>
    <mergeCell ref="M45:P45"/>
    <mergeCell ref="G46:I46"/>
    <mergeCell ref="G48:I48"/>
    <mergeCell ref="J45:L45"/>
    <mergeCell ref="J46:L46"/>
    <mergeCell ref="G49:I49"/>
    <mergeCell ref="J49:L49"/>
    <mergeCell ref="G45:I45"/>
    <mergeCell ref="G43:I43"/>
    <mergeCell ref="C42:F42"/>
    <mergeCell ref="G42:I42"/>
    <mergeCell ref="J42:L42"/>
    <mergeCell ref="M42:P42"/>
    <mergeCell ref="C47:F47"/>
    <mergeCell ref="G47:I47"/>
    <mergeCell ref="J47:L47"/>
    <mergeCell ref="A12:N12"/>
    <mergeCell ref="M47:P47"/>
    <mergeCell ref="A68:P68"/>
    <mergeCell ref="G53:I54"/>
    <mergeCell ref="J53:L54"/>
    <mergeCell ref="M53:O55"/>
    <mergeCell ref="D54:F54"/>
    <mergeCell ref="M56:O56"/>
    <mergeCell ref="M57:O57"/>
    <mergeCell ref="M58:O58"/>
    <mergeCell ref="M59:O59"/>
    <mergeCell ref="M60:O60"/>
    <mergeCell ref="M61:O61"/>
    <mergeCell ref="M62:O62"/>
    <mergeCell ref="M63:O63"/>
    <mergeCell ref="A66:P66"/>
    <mergeCell ref="A67:P67"/>
    <mergeCell ref="A53:A55"/>
    <mergeCell ref="B53:B55"/>
    <mergeCell ref="C53:C55"/>
    <mergeCell ref="D53:F53"/>
    <mergeCell ref="M36:P37"/>
    <mergeCell ref="M46:P46"/>
    <mergeCell ref="M48:P48"/>
  </mergeCells>
  <phoneticPr fontId="0" type="noConversion"/>
  <pageMargins left="1.1811023622047245" right="0.39370078740157483" top="0.59055118110236227" bottom="0.59055118110236227" header="0.51181102362204722" footer="0.51181102362204722"/>
  <pageSetup paperSize="9" scale="90" fitToHeight="3" orientation="landscape" r:id="rId1"/>
  <headerFooter alignWithMargins="0"/>
  <rowBreaks count="2" manualBreakCount="2">
    <brk id="29" max="16383" man="1"/>
    <brk id="46" max="15" man="1"/>
  </rowBreaks>
  <legacyDrawing r:id="rId2"/>
  <oleObjects>
    <oleObject progId="Equation.3" shapeId="2049" r:id="rId3"/>
    <oleObject progId="Equation.3" shapeId="2050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Фенілка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2015-02-13T09:19:32Z</cp:lastPrinted>
  <dcterms:created xsi:type="dcterms:W3CDTF">2006-09-16T00:00:00Z</dcterms:created>
  <dcterms:modified xsi:type="dcterms:W3CDTF">2019-04-10T06:08:50Z</dcterms:modified>
</cp:coreProperties>
</file>