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1840" windowHeight="11595" activeTab="0"/>
  </bookViews>
  <sheets>
    <sheet name="звіт з 01.01.2020" sheetId="1" r:id="rId1"/>
  </sheets>
  <definedNames>
    <definedName name="_xlnm.Print_Area" localSheetId="0">'звіт з 01.01.2020'!$A$1:$M$86</definedName>
  </definedNames>
  <calcPr fullCalcOnLoad="1"/>
</workbook>
</file>

<file path=xl/sharedStrings.xml><?xml version="1.0" encoding="utf-8"?>
<sst xmlns="http://schemas.openxmlformats.org/spreadsheetml/2006/main" count="241" uniqueCount="95">
  <si>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</si>
  <si>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</si>
  <si>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</si>
  <si>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</si>
  <si>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</si>
  <si>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</si>
  <si>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</si>
  <si>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</si>
  <si>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</si>
  <si>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</si>
  <si>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</si>
  <si>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</si>
  <si>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</si>
  <si>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</si>
  <si>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</si>
  <si>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</si>
  <si>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</si>
  <si>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</si>
  <si>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</si>
  <si>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</si>
  <si>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</si>
  <si>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</si>
  <si>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</si>
  <si>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</si>
  <si>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</si>
  <si>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</si>
  <si>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</si>
  <si>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</si>
  <si>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</si>
  <si>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</si>
  <si>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</si>
  <si>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</si>
  <si>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</si>
  <si>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</si>
  <si>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</si>
  <si>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</si>
  <si>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</si>
  <si>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</si>
  <si>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</si>
  <si>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</si>
  <si>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грн.</t>
  </si>
  <si>
    <t>4.1</t>
  </si>
  <si>
    <t>%</t>
  </si>
  <si>
    <t>(підпис)</t>
  </si>
  <si>
    <t>-</t>
  </si>
  <si>
    <t>(Власне імя ПРІЗВИЩЕ)</t>
  </si>
  <si>
    <t>про виконання паспорта бюджетної програми місцевого бюджету на 2021 рік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</si>
  <si>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</si>
  <si>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Директор департаменту капітального будівництва та житлово-комунального господарства Мелітопольської міської ради Запорізької області</t>
  </si>
  <si>
    <t>Вікторія РЕПАШЕВСЬКА</t>
  </si>
  <si>
    <t>Ірина НАУМЕНКО</t>
  </si>
  <si>
    <t>Начальник відділу бухгалтерського обліку та звітності - головний бухгалтер</t>
  </si>
  <si>
    <t>Фінансова звітність</t>
  </si>
  <si>
    <t>План використання</t>
  </si>
  <si>
    <t>1.1.</t>
  </si>
  <si>
    <t>1.2.</t>
  </si>
  <si>
    <t>1.3.</t>
  </si>
  <si>
    <t>2.1.</t>
  </si>
  <si>
    <t>2.2.</t>
  </si>
  <si>
    <t>2.3.</t>
  </si>
  <si>
    <t>Задання 2. Забезпечення функціонування комунального підприємства «Водоканал» Мелітопольської міської ради Запорізької області</t>
  </si>
  <si>
    <t xml:space="preserve">Заробітна плата </t>
  </si>
  <si>
    <t>Нарахування на оплату праці</t>
  </si>
  <si>
    <t>чол.</t>
  </si>
  <si>
    <t>Штатний розклад</t>
  </si>
  <si>
    <t>0490</t>
  </si>
  <si>
    <t>Надання бюджетних позичок суб'єктам господарювання</t>
  </si>
  <si>
    <t>Забезпечення належного функціонування та ефективної експлуатації об’єктів житлово-комунального господарства</t>
  </si>
  <si>
    <t>5. Мета бюджетної програми: забезпечення стабільної роботи підприємства та поліпшення ефективності його діяльності</t>
  </si>
  <si>
    <t>Забезпечення стабільної роботи підприємства та поліпшення ефективності його діяльності</t>
  </si>
  <si>
    <t>Проведення видатків на забезпечення діяльності підприємства, в тому числі: заробітна плата працівникам підприємства, нарахування на заробітну плату, оплата комунальних послуг та електроенергії</t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</si>
  <si>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за рахунок часткового використання коштів поворотної допомоги, отриманих за міською програмою</t>
    </r>
  </si>
  <si>
    <t>Забезпечення функціонування комунального підприємства "Водоканал" Мелітопольської міської ради Запорізької області</t>
  </si>
  <si>
    <t>Екскаватор колісний</t>
  </si>
  <si>
    <t>Екскаватор навантажувач</t>
  </si>
  <si>
    <t>Автомобіль комбінований</t>
  </si>
  <si>
    <t>Вакуумна машина (асенізаційна)</t>
  </si>
  <si>
    <t>1.4.</t>
  </si>
  <si>
    <t>1.5.</t>
  </si>
  <si>
    <t>1.6.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</si>
  <si>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за рахунок часткового використання коштів поворотної допомоги, отриманих за міською програмою</t>
    </r>
  </si>
  <si>
    <t>од.</t>
  </si>
  <si>
    <t>Технічна документація</t>
  </si>
  <si>
    <t>2.4.</t>
  </si>
  <si>
    <t>2.5.</t>
  </si>
  <si>
    <t>2.6.</t>
  </si>
  <si>
    <t>3.1.1</t>
  </si>
  <si>
    <t>3.1.2</t>
  </si>
  <si>
    <t>3.1.3.</t>
  </si>
  <si>
    <t>3.1.4.</t>
  </si>
  <si>
    <t>3.1.5.</t>
  </si>
  <si>
    <t>3.1.6.</t>
  </si>
  <si>
    <t>Виконання нормативного (запланованого) обсягу програми</t>
  </si>
  <si>
    <r>
      <t xml:space="preserve">Аналіз стану виконання результативних показників
</t>
    </r>
    <r>
      <rPr>
        <b/>
        <i/>
        <sz val="12"/>
        <color indexed="8"/>
        <rFont val="Times New Roman"/>
        <family val="1"/>
      </rPr>
      <t>Враховуючи виконання результативних показників мету програми досягнуто не в повному обсязі</t>
    </r>
  </si>
  <si>
    <r>
      <t xml:space="preserve">10. Узагальнений висновок про виконання бюджетної програми. </t>
    </r>
    <r>
      <rPr>
        <b/>
        <i/>
        <sz val="12"/>
        <color indexed="8"/>
        <rFont val="Times New Roman"/>
        <family val="1"/>
      </rPr>
      <t>Результатами виконання програми стало часткове забезпечення функціонування комунального підприємства "Водоканал" Мелітопольської міської ради Запорізької області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</si>
</sst>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49" fontId="42" fillId="0" borderId="11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/>
    </xf>
    <xf numFmtId="0" fontId="50" fillId="0" borderId="18" xfId="0" applyFont="1" applyFill="1" applyBorder="1" applyAlignment="1">
      <alignment horizontal="center" vertical="top"/>
    </xf>
    <xf numFmtId="0" fontId="42" fillId="0" borderId="0" xfId="0" applyFont="1" applyAlignment="1">
      <alignment vertical="center" wrapText="1"/>
    </xf>
    <xf numFmtId="0" fontId="49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top" wrapText="1"/>
    </xf>
    <xf numFmtId="0" fontId="45" fillId="0" borderId="0" xfId="0" applyFont="1" applyFill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tabSelected="1" view="pageBreakPreview" zoomScale="90" zoomScaleSheetLayoutView="90" zoomScalePageLayoutView="0" workbookViewId="0" topLeftCell="A74">
      <selection activeCell="P79" sqref="P79"/>
    </sheetView>
  </sheetViews>
  <sheetFormatPr defaultColWidth="9.140625" defaultRowHeight="15"/>
  <cols>
    <col min="1" max="1" width="4.421875" style="10" customWidth="1"/>
    <col min="2" max="2" width="18.28125" style="10" customWidth="1"/>
    <col min="3" max="3" width="10.57421875" style="10" customWidth="1"/>
    <col min="4" max="4" width="15.7109375" style="10" customWidth="1"/>
    <col min="5" max="5" width="15.28125" style="10" customWidth="1"/>
    <col min="6" max="6" width="13.00390625" style="10" customWidth="1"/>
    <col min="7" max="7" width="14.421875" style="10" customWidth="1"/>
    <col min="8" max="8" width="14.28125" style="10" customWidth="1"/>
    <col min="9" max="9" width="13.00390625" style="10" customWidth="1"/>
    <col min="10" max="10" width="14.421875" style="10" customWidth="1"/>
    <col min="11" max="11" width="13.8515625" style="10" customWidth="1"/>
    <col min="12" max="12" width="13.00390625" style="10" customWidth="1"/>
    <col min="13" max="13" width="14.8515625" style="10" customWidth="1"/>
    <col min="14" max="16384" width="9.140625" style="10" customWidth="1"/>
  </cols>
  <sheetData>
    <row r="1" spans="10:13" ht="15.75" customHeight="1">
      <c r="J1" s="47" t="s">
        <v>39</v>
      </c>
      <c r="K1" s="47"/>
      <c r="L1" s="47"/>
      <c r="M1" s="47"/>
    </row>
    <row r="2" spans="10:13" ht="15.75">
      <c r="J2" s="47"/>
      <c r="K2" s="47"/>
      <c r="L2" s="47"/>
      <c r="M2" s="47"/>
    </row>
    <row r="3" spans="10:13" ht="15.75">
      <c r="J3" s="47"/>
      <c r="K3" s="47"/>
      <c r="L3" s="47"/>
      <c r="M3" s="47"/>
    </row>
    <row r="4" spans="10:13" ht="15.75">
      <c r="J4" s="47"/>
      <c r="K4" s="47"/>
      <c r="L4" s="47"/>
      <c r="M4" s="47"/>
    </row>
    <row r="5" spans="1:13" ht="15.75">
      <c r="A5" s="49" t="s">
        <v>16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5.75">
      <c r="A6" s="49" t="s">
        <v>46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5.75">
      <c r="A7" s="48" t="s">
        <v>0</v>
      </c>
      <c r="B7" s="6">
        <v>1500000</v>
      </c>
      <c r="C7" s="7"/>
      <c r="D7" s="51" t="s">
        <v>47</v>
      </c>
      <c r="E7" s="51"/>
      <c r="F7" s="51"/>
      <c r="G7" s="51"/>
      <c r="H7" s="51"/>
      <c r="I7" s="51"/>
      <c r="J7" s="51"/>
      <c r="K7" s="51"/>
      <c r="L7" s="51"/>
      <c r="M7" s="51"/>
    </row>
    <row r="8" spans="1:13" ht="15" customHeight="1">
      <c r="A8" s="48"/>
      <c r="B8" s="8" t="s">
        <v>24</v>
      </c>
      <c r="C8" s="7"/>
      <c r="E8" s="43" t="s">
        <v>14</v>
      </c>
      <c r="F8" s="43"/>
      <c r="G8" s="43"/>
      <c r="H8" s="43"/>
      <c r="I8" s="43"/>
      <c r="J8" s="43"/>
      <c r="K8" s="43"/>
      <c r="L8" s="43"/>
      <c r="M8" s="43"/>
    </row>
    <row r="9" spans="1:13" ht="15.75">
      <c r="A9" s="48" t="s">
        <v>1</v>
      </c>
      <c r="B9" s="6">
        <v>1510000</v>
      </c>
      <c r="C9" s="7"/>
      <c r="D9" s="51" t="s">
        <v>47</v>
      </c>
      <c r="E9" s="51"/>
      <c r="F9" s="51"/>
      <c r="G9" s="51"/>
      <c r="H9" s="51"/>
      <c r="I9" s="51"/>
      <c r="J9" s="51"/>
      <c r="K9" s="51"/>
      <c r="L9" s="51"/>
      <c r="M9" s="51"/>
    </row>
    <row r="10" spans="1:13" ht="15" customHeight="1">
      <c r="A10" s="48"/>
      <c r="B10" s="8" t="s">
        <v>24</v>
      </c>
      <c r="C10" s="7"/>
      <c r="E10" s="50" t="s">
        <v>13</v>
      </c>
      <c r="F10" s="50"/>
      <c r="G10" s="50"/>
      <c r="H10" s="50"/>
      <c r="I10" s="50"/>
      <c r="J10" s="50"/>
      <c r="K10" s="50"/>
      <c r="L10" s="50"/>
      <c r="M10" s="50"/>
    </row>
    <row r="11" spans="1:13" ht="15.75">
      <c r="A11" s="48" t="s">
        <v>2</v>
      </c>
      <c r="B11" s="6">
        <v>1518861</v>
      </c>
      <c r="C11" s="11" t="s">
        <v>65</v>
      </c>
      <c r="E11" s="41" t="s">
        <v>66</v>
      </c>
      <c r="F11" s="42"/>
      <c r="G11" s="42"/>
      <c r="H11" s="42"/>
      <c r="I11" s="42"/>
      <c r="J11" s="42"/>
      <c r="K11" s="42"/>
      <c r="L11" s="42"/>
      <c r="M11" s="42"/>
    </row>
    <row r="12" spans="1:13" ht="15" customHeight="1">
      <c r="A12" s="48"/>
      <c r="B12" s="5" t="s">
        <v>38</v>
      </c>
      <c r="C12" s="5" t="s">
        <v>3</v>
      </c>
      <c r="E12" s="43" t="s">
        <v>15</v>
      </c>
      <c r="F12" s="43"/>
      <c r="G12" s="43"/>
      <c r="H12" s="43"/>
      <c r="I12" s="43"/>
      <c r="J12" s="43"/>
      <c r="K12" s="43"/>
      <c r="L12" s="43"/>
      <c r="M12" s="43"/>
    </row>
    <row r="13" spans="1:13" ht="19.5" customHeight="1">
      <c r="A13" s="53" t="s">
        <v>27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ht="15.75">
      <c r="A14" s="1"/>
    </row>
    <row r="15" spans="1:13" ht="31.5">
      <c r="A15" s="4" t="s">
        <v>23</v>
      </c>
      <c r="B15" s="35" t="s">
        <v>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5.75">
      <c r="A16" s="4">
        <v>1</v>
      </c>
      <c r="B16" s="29" t="s">
        <v>67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</row>
    <row r="17" ht="15.75">
      <c r="A17" s="1"/>
    </row>
    <row r="18" spans="1:13" ht="15.75">
      <c r="A18" s="36" t="s">
        <v>68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ht="15.75">
      <c r="A19" s="7"/>
    </row>
    <row r="20" ht="15.75">
      <c r="A20" s="2" t="s">
        <v>28</v>
      </c>
    </row>
    <row r="21" ht="15.75">
      <c r="A21" s="1"/>
    </row>
    <row r="22" spans="1:13" ht="32.25" customHeight="1">
      <c r="A22" s="4" t="s">
        <v>23</v>
      </c>
      <c r="B22" s="35" t="s">
        <v>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5.75">
      <c r="A23" s="22" t="s">
        <v>0</v>
      </c>
      <c r="B23" s="44" t="s">
        <v>69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/>
    </row>
    <row r="24" ht="15.75">
      <c r="A24" s="1"/>
    </row>
    <row r="25" ht="15.75">
      <c r="A25" s="2" t="s">
        <v>29</v>
      </c>
    </row>
    <row r="26" spans="1:3" ht="15.75">
      <c r="A26" s="36" t="s">
        <v>26</v>
      </c>
      <c r="B26" s="36"/>
      <c r="C26" s="36"/>
    </row>
    <row r="27" ht="15.75">
      <c r="A27" s="1"/>
    </row>
    <row r="28" spans="1:26" ht="30" customHeight="1">
      <c r="A28" s="35" t="s">
        <v>23</v>
      </c>
      <c r="B28" s="35" t="s">
        <v>30</v>
      </c>
      <c r="C28" s="35"/>
      <c r="D28" s="35"/>
      <c r="E28" s="35" t="s">
        <v>17</v>
      </c>
      <c r="F28" s="35"/>
      <c r="G28" s="35"/>
      <c r="H28" s="35" t="s">
        <v>31</v>
      </c>
      <c r="I28" s="35"/>
      <c r="J28" s="35"/>
      <c r="K28" s="35" t="s">
        <v>18</v>
      </c>
      <c r="L28" s="35"/>
      <c r="M28" s="35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33" customHeight="1">
      <c r="A29" s="35"/>
      <c r="B29" s="35"/>
      <c r="C29" s="35"/>
      <c r="D29" s="35"/>
      <c r="E29" s="4" t="s">
        <v>19</v>
      </c>
      <c r="F29" s="4" t="s">
        <v>20</v>
      </c>
      <c r="G29" s="4" t="s">
        <v>21</v>
      </c>
      <c r="H29" s="4" t="s">
        <v>19</v>
      </c>
      <c r="I29" s="4" t="s">
        <v>20</v>
      </c>
      <c r="J29" s="4" t="s">
        <v>21</v>
      </c>
      <c r="K29" s="4" t="s">
        <v>19</v>
      </c>
      <c r="L29" s="4" t="s">
        <v>20</v>
      </c>
      <c r="M29" s="4" t="s">
        <v>21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ht="15.75">
      <c r="A30" s="4">
        <v>1</v>
      </c>
      <c r="B30" s="35">
        <v>2</v>
      </c>
      <c r="C30" s="35"/>
      <c r="D30" s="35"/>
      <c r="E30" s="4">
        <v>3</v>
      </c>
      <c r="F30" s="4">
        <v>4</v>
      </c>
      <c r="G30" s="4">
        <v>5</v>
      </c>
      <c r="H30" s="4">
        <v>6</v>
      </c>
      <c r="I30" s="4">
        <v>7</v>
      </c>
      <c r="J30" s="4">
        <v>8</v>
      </c>
      <c r="K30" s="4">
        <v>9</v>
      </c>
      <c r="L30" s="4">
        <v>10</v>
      </c>
      <c r="M30" s="4">
        <v>11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85.5" customHeight="1">
      <c r="A31" s="19">
        <v>1</v>
      </c>
      <c r="B31" s="29" t="s">
        <v>70</v>
      </c>
      <c r="C31" s="30"/>
      <c r="D31" s="31"/>
      <c r="E31" s="18">
        <v>19200000</v>
      </c>
      <c r="F31" s="18" t="s">
        <v>44</v>
      </c>
      <c r="G31" s="18">
        <f>E31</f>
        <v>19200000</v>
      </c>
      <c r="H31" s="16">
        <v>2200000</v>
      </c>
      <c r="I31" s="18" t="s">
        <v>44</v>
      </c>
      <c r="J31" s="16">
        <v>2200000</v>
      </c>
      <c r="K31" s="16">
        <f>E31-H31</f>
        <v>17000000</v>
      </c>
      <c r="L31" s="18" t="s">
        <v>44</v>
      </c>
      <c r="M31" s="16">
        <f>G31-J31</f>
        <v>17000000</v>
      </c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>
      <c r="A32" s="4"/>
      <c r="B32" s="35" t="s">
        <v>6</v>
      </c>
      <c r="C32" s="35"/>
      <c r="D32" s="35"/>
      <c r="E32" s="16">
        <f>E31</f>
        <v>19200000</v>
      </c>
      <c r="F32" s="16" t="str">
        <f aca="true" t="shared" si="0" ref="F32:M32">F31</f>
        <v>-</v>
      </c>
      <c r="G32" s="16">
        <f t="shared" si="0"/>
        <v>19200000</v>
      </c>
      <c r="H32" s="16">
        <f t="shared" si="0"/>
        <v>2200000</v>
      </c>
      <c r="I32" s="16" t="str">
        <f t="shared" si="0"/>
        <v>-</v>
      </c>
      <c r="J32" s="16">
        <f t="shared" si="0"/>
        <v>2200000</v>
      </c>
      <c r="K32" s="16">
        <f t="shared" si="0"/>
        <v>17000000</v>
      </c>
      <c r="L32" s="16" t="str">
        <f t="shared" si="0"/>
        <v>-</v>
      </c>
      <c r="M32" s="16">
        <f t="shared" si="0"/>
        <v>17000000</v>
      </c>
      <c r="R32" s="9"/>
      <c r="S32" s="9"/>
      <c r="T32" s="9"/>
      <c r="U32" s="9"/>
      <c r="V32" s="9"/>
      <c r="W32" s="9"/>
      <c r="X32" s="9"/>
      <c r="Y32" s="9"/>
      <c r="Z32" s="9"/>
    </row>
    <row r="33" spans="1:13" ht="62.25" customHeight="1">
      <c r="A33" s="56" t="s">
        <v>71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ht="15.75">
      <c r="A34" s="1"/>
    </row>
    <row r="35" spans="1:13" ht="33" customHeight="1">
      <c r="A35" s="36" t="s">
        <v>32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2" ht="15.75">
      <c r="A36" s="36" t="s">
        <v>26</v>
      </c>
      <c r="B36" s="36"/>
    </row>
    <row r="37" ht="15.75">
      <c r="A37" s="1"/>
    </row>
    <row r="38" spans="1:13" ht="31.5" customHeight="1">
      <c r="A38" s="35" t="s">
        <v>4</v>
      </c>
      <c r="B38" s="35" t="s">
        <v>33</v>
      </c>
      <c r="C38" s="35"/>
      <c r="D38" s="35"/>
      <c r="E38" s="35" t="s">
        <v>17</v>
      </c>
      <c r="F38" s="35"/>
      <c r="G38" s="35"/>
      <c r="H38" s="35" t="s">
        <v>31</v>
      </c>
      <c r="I38" s="35"/>
      <c r="J38" s="35"/>
      <c r="K38" s="35" t="s">
        <v>18</v>
      </c>
      <c r="L38" s="35"/>
      <c r="M38" s="35"/>
    </row>
    <row r="39" spans="1:13" ht="33.75" customHeight="1">
      <c r="A39" s="35"/>
      <c r="B39" s="35"/>
      <c r="C39" s="35"/>
      <c r="D39" s="35"/>
      <c r="E39" s="4" t="s">
        <v>19</v>
      </c>
      <c r="F39" s="4" t="s">
        <v>20</v>
      </c>
      <c r="G39" s="4" t="s">
        <v>21</v>
      </c>
      <c r="H39" s="4" t="s">
        <v>19</v>
      </c>
      <c r="I39" s="4" t="s">
        <v>20</v>
      </c>
      <c r="J39" s="4" t="s">
        <v>21</v>
      </c>
      <c r="K39" s="4" t="s">
        <v>19</v>
      </c>
      <c r="L39" s="4" t="s">
        <v>20</v>
      </c>
      <c r="M39" s="4" t="s">
        <v>21</v>
      </c>
    </row>
    <row r="40" spans="1:13" ht="15.75">
      <c r="A40" s="4">
        <v>1</v>
      </c>
      <c r="B40" s="35">
        <v>2</v>
      </c>
      <c r="C40" s="35"/>
      <c r="D40" s="35"/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4">
        <v>10</v>
      </c>
      <c r="M40" s="4">
        <v>11</v>
      </c>
    </row>
    <row r="41" spans="1:13" ht="46.5" customHeight="1">
      <c r="A41" s="26">
        <v>1</v>
      </c>
      <c r="B41" s="29" t="s">
        <v>72</v>
      </c>
      <c r="C41" s="30"/>
      <c r="D41" s="31"/>
      <c r="E41" s="18">
        <v>19200000</v>
      </c>
      <c r="F41" s="18" t="s">
        <v>44</v>
      </c>
      <c r="G41" s="18">
        <f>E41</f>
        <v>19200000</v>
      </c>
      <c r="H41" s="16">
        <v>2200000</v>
      </c>
      <c r="I41" s="18" t="s">
        <v>44</v>
      </c>
      <c r="J41" s="16">
        <v>2200000</v>
      </c>
      <c r="K41" s="16">
        <f>E41-H41</f>
        <v>17000000</v>
      </c>
      <c r="L41" s="18" t="s">
        <v>44</v>
      </c>
      <c r="M41" s="16">
        <f>G41-J41</f>
        <v>17000000</v>
      </c>
    </row>
    <row r="42" spans="1:26" ht="15.75">
      <c r="A42" s="26"/>
      <c r="B42" s="35" t="s">
        <v>6</v>
      </c>
      <c r="C42" s="35"/>
      <c r="D42" s="35"/>
      <c r="E42" s="16">
        <f>E41</f>
        <v>19200000</v>
      </c>
      <c r="F42" s="16" t="str">
        <f>F41</f>
        <v>-</v>
      </c>
      <c r="G42" s="16">
        <f>G41</f>
        <v>19200000</v>
      </c>
      <c r="H42" s="16">
        <f>H41</f>
        <v>2200000</v>
      </c>
      <c r="I42" s="16" t="str">
        <f>I41</f>
        <v>-</v>
      </c>
      <c r="J42" s="16">
        <f>J41</f>
        <v>2200000</v>
      </c>
      <c r="K42" s="16">
        <f>K41</f>
        <v>17000000</v>
      </c>
      <c r="L42" s="16" t="str">
        <f>L41</f>
        <v>-</v>
      </c>
      <c r="M42" s="16">
        <f>M41</f>
        <v>17000000</v>
      </c>
      <c r="R42" s="12"/>
      <c r="S42" s="12"/>
      <c r="T42" s="12"/>
      <c r="U42" s="12"/>
      <c r="V42" s="12"/>
      <c r="W42" s="12"/>
      <c r="X42" s="12"/>
      <c r="Y42" s="12"/>
      <c r="Z42" s="12"/>
    </row>
    <row r="43" ht="15.75">
      <c r="A43" s="1"/>
    </row>
    <row r="44" ht="15.75">
      <c r="A44" s="2" t="s">
        <v>34</v>
      </c>
    </row>
    <row r="45" ht="15.75">
      <c r="A45" s="1"/>
    </row>
    <row r="46" spans="1:13" ht="29.25" customHeight="1">
      <c r="A46" s="35" t="s">
        <v>4</v>
      </c>
      <c r="B46" s="35" t="s">
        <v>22</v>
      </c>
      <c r="C46" s="35" t="s">
        <v>7</v>
      </c>
      <c r="D46" s="35" t="s">
        <v>8</v>
      </c>
      <c r="E46" s="35" t="s">
        <v>17</v>
      </c>
      <c r="F46" s="35"/>
      <c r="G46" s="35"/>
      <c r="H46" s="35" t="s">
        <v>35</v>
      </c>
      <c r="I46" s="35"/>
      <c r="J46" s="35"/>
      <c r="K46" s="35" t="s">
        <v>18</v>
      </c>
      <c r="L46" s="35"/>
      <c r="M46" s="35"/>
    </row>
    <row r="47" spans="1:13" ht="30.75" customHeight="1">
      <c r="A47" s="35"/>
      <c r="B47" s="35"/>
      <c r="C47" s="35"/>
      <c r="D47" s="35"/>
      <c r="E47" s="4" t="s">
        <v>19</v>
      </c>
      <c r="F47" s="4" t="s">
        <v>20</v>
      </c>
      <c r="G47" s="4" t="s">
        <v>21</v>
      </c>
      <c r="H47" s="4" t="s">
        <v>19</v>
      </c>
      <c r="I47" s="4" t="s">
        <v>20</v>
      </c>
      <c r="J47" s="4" t="s">
        <v>21</v>
      </c>
      <c r="K47" s="4" t="s">
        <v>19</v>
      </c>
      <c r="L47" s="4" t="s">
        <v>20</v>
      </c>
      <c r="M47" s="4" t="s">
        <v>21</v>
      </c>
    </row>
    <row r="48" spans="1:13" ht="15.75">
      <c r="A48" s="4">
        <v>1</v>
      </c>
      <c r="B48" s="4">
        <v>2</v>
      </c>
      <c r="C48" s="4">
        <v>3</v>
      </c>
      <c r="D48" s="4">
        <v>4</v>
      </c>
      <c r="E48" s="4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4">
        <v>11</v>
      </c>
      <c r="L48" s="4">
        <v>12</v>
      </c>
      <c r="M48" s="4">
        <v>13</v>
      </c>
    </row>
    <row r="49" spans="1:13" ht="15.75" customHeight="1">
      <c r="A49" s="21"/>
      <c r="B49" s="60" t="s">
        <v>60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2"/>
    </row>
    <row r="50" spans="1:13" ht="15.75">
      <c r="A50" s="21">
        <v>1</v>
      </c>
      <c r="B50" s="21" t="s">
        <v>9</v>
      </c>
      <c r="C50" s="21"/>
      <c r="D50" s="21"/>
      <c r="E50" s="21"/>
      <c r="F50" s="21"/>
      <c r="G50" s="21"/>
      <c r="H50" s="21"/>
      <c r="I50" s="16"/>
      <c r="J50" s="21"/>
      <c r="K50" s="21"/>
      <c r="L50" s="21"/>
      <c r="M50" s="21"/>
    </row>
    <row r="51" spans="1:13" ht="30">
      <c r="A51" s="63" t="s">
        <v>54</v>
      </c>
      <c r="B51" s="64" t="s">
        <v>61</v>
      </c>
      <c r="C51" s="65" t="s">
        <v>40</v>
      </c>
      <c r="D51" s="65" t="s">
        <v>53</v>
      </c>
      <c r="E51" s="66">
        <v>5514000</v>
      </c>
      <c r="F51" s="24" t="s">
        <v>44</v>
      </c>
      <c r="G51" s="24">
        <f>E51</f>
        <v>5514000</v>
      </c>
      <c r="H51" s="24">
        <v>1800000</v>
      </c>
      <c r="I51" s="24" t="s">
        <v>44</v>
      </c>
      <c r="J51" s="24">
        <f>H51</f>
        <v>1800000</v>
      </c>
      <c r="K51" s="17">
        <f>E51-H51</f>
        <v>3714000</v>
      </c>
      <c r="L51" s="17" t="s">
        <v>44</v>
      </c>
      <c r="M51" s="17">
        <f>G51-J51</f>
        <v>3714000</v>
      </c>
    </row>
    <row r="52" spans="1:13" ht="30">
      <c r="A52" s="63" t="s">
        <v>55</v>
      </c>
      <c r="B52" s="64" t="s">
        <v>62</v>
      </c>
      <c r="C52" s="65" t="s">
        <v>40</v>
      </c>
      <c r="D52" s="65" t="s">
        <v>53</v>
      </c>
      <c r="E52" s="66">
        <v>1186000</v>
      </c>
      <c r="F52" s="24" t="s">
        <v>44</v>
      </c>
      <c r="G52" s="24">
        <f>E52</f>
        <v>1186000</v>
      </c>
      <c r="H52" s="24">
        <v>400000</v>
      </c>
      <c r="I52" s="24" t="s">
        <v>44</v>
      </c>
      <c r="J52" s="24">
        <f>H52</f>
        <v>400000</v>
      </c>
      <c r="K52" s="17">
        <f>E52-H52</f>
        <v>786000</v>
      </c>
      <c r="L52" s="17" t="s">
        <v>44</v>
      </c>
      <c r="M52" s="17">
        <f>G52-J52</f>
        <v>786000</v>
      </c>
    </row>
    <row r="53" spans="1:13" ht="30">
      <c r="A53" s="63" t="s">
        <v>56</v>
      </c>
      <c r="B53" s="64" t="s">
        <v>73</v>
      </c>
      <c r="C53" s="65" t="s">
        <v>40</v>
      </c>
      <c r="D53" s="65" t="s">
        <v>53</v>
      </c>
      <c r="E53" s="66">
        <v>4700000</v>
      </c>
      <c r="F53" s="24" t="s">
        <v>44</v>
      </c>
      <c r="G53" s="24">
        <f>E53</f>
        <v>4700000</v>
      </c>
      <c r="H53" s="24">
        <v>0</v>
      </c>
      <c r="I53" s="24" t="s">
        <v>44</v>
      </c>
      <c r="J53" s="24">
        <f>H53</f>
        <v>0</v>
      </c>
      <c r="K53" s="17">
        <f>E53-H53</f>
        <v>4700000</v>
      </c>
      <c r="L53" s="17" t="s">
        <v>44</v>
      </c>
      <c r="M53" s="17">
        <f>G53-J53</f>
        <v>4700000</v>
      </c>
    </row>
    <row r="54" spans="1:13" ht="30">
      <c r="A54" s="63" t="s">
        <v>77</v>
      </c>
      <c r="B54" s="64" t="s">
        <v>74</v>
      </c>
      <c r="C54" s="65" t="s">
        <v>40</v>
      </c>
      <c r="D54" s="65" t="s">
        <v>53</v>
      </c>
      <c r="E54" s="66">
        <v>2300000</v>
      </c>
      <c r="F54" s="24" t="s">
        <v>44</v>
      </c>
      <c r="G54" s="24">
        <f>E54</f>
        <v>2300000</v>
      </c>
      <c r="H54" s="24">
        <v>0</v>
      </c>
      <c r="I54" s="24" t="s">
        <v>44</v>
      </c>
      <c r="J54" s="24">
        <f>H54</f>
        <v>0</v>
      </c>
      <c r="K54" s="17">
        <f>E54-H54</f>
        <v>2300000</v>
      </c>
      <c r="L54" s="17" t="s">
        <v>44</v>
      </c>
      <c r="M54" s="17">
        <f>G54-J54</f>
        <v>2300000</v>
      </c>
    </row>
    <row r="55" spans="1:13" ht="30">
      <c r="A55" s="63" t="s">
        <v>78</v>
      </c>
      <c r="B55" s="64" t="s">
        <v>75</v>
      </c>
      <c r="C55" s="65" t="s">
        <v>40</v>
      </c>
      <c r="D55" s="65" t="s">
        <v>53</v>
      </c>
      <c r="E55" s="66">
        <v>4400000</v>
      </c>
      <c r="F55" s="24" t="s">
        <v>44</v>
      </c>
      <c r="G55" s="24">
        <f>E55</f>
        <v>4400000</v>
      </c>
      <c r="H55" s="24">
        <v>0</v>
      </c>
      <c r="I55" s="24" t="s">
        <v>44</v>
      </c>
      <c r="J55" s="24">
        <f>H55</f>
        <v>0</v>
      </c>
      <c r="K55" s="17">
        <f>E55-H55</f>
        <v>4400000</v>
      </c>
      <c r="L55" s="17" t="s">
        <v>44</v>
      </c>
      <c r="M55" s="17">
        <f>G55-J55</f>
        <v>4400000</v>
      </c>
    </row>
    <row r="56" spans="1:13" ht="30">
      <c r="A56" s="63" t="s">
        <v>79</v>
      </c>
      <c r="B56" s="64" t="s">
        <v>76</v>
      </c>
      <c r="C56" s="65" t="s">
        <v>40</v>
      </c>
      <c r="D56" s="65" t="s">
        <v>53</v>
      </c>
      <c r="E56" s="66">
        <v>1100000</v>
      </c>
      <c r="F56" s="24" t="s">
        <v>44</v>
      </c>
      <c r="G56" s="24">
        <f>E56</f>
        <v>1100000</v>
      </c>
      <c r="H56" s="24">
        <v>0</v>
      </c>
      <c r="I56" s="24" t="s">
        <v>44</v>
      </c>
      <c r="J56" s="24">
        <f>H56</f>
        <v>0</v>
      </c>
      <c r="K56" s="17">
        <f>E56-H56</f>
        <v>1100000</v>
      </c>
      <c r="L56" s="17" t="s">
        <v>44</v>
      </c>
      <c r="M56" s="17">
        <f>G56-J56</f>
        <v>1100000</v>
      </c>
    </row>
    <row r="57" spans="1:13" ht="51" customHeight="1">
      <c r="A57" s="32" t="s">
        <v>80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4"/>
    </row>
    <row r="58" spans="1:13" ht="15.75">
      <c r="A58" s="21">
        <v>2</v>
      </c>
      <c r="B58" s="21" t="s">
        <v>10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29.25" customHeight="1">
      <c r="A59" s="63" t="s">
        <v>57</v>
      </c>
      <c r="B59" s="64" t="s">
        <v>61</v>
      </c>
      <c r="C59" s="65" t="s">
        <v>63</v>
      </c>
      <c r="D59" s="65" t="s">
        <v>64</v>
      </c>
      <c r="E59" s="65">
        <v>380</v>
      </c>
      <c r="F59" s="23" t="s">
        <v>44</v>
      </c>
      <c r="G59" s="65">
        <v>380</v>
      </c>
      <c r="H59" s="23">
        <v>380</v>
      </c>
      <c r="I59" s="23" t="s">
        <v>44</v>
      </c>
      <c r="J59" s="23">
        <v>380</v>
      </c>
      <c r="K59" s="25">
        <v>0</v>
      </c>
      <c r="L59" s="25" t="s">
        <v>44</v>
      </c>
      <c r="M59" s="25">
        <f>G59-J59</f>
        <v>0</v>
      </c>
    </row>
    <row r="60" spans="1:13" ht="30">
      <c r="A60" s="63" t="s">
        <v>58</v>
      </c>
      <c r="B60" s="64" t="s">
        <v>62</v>
      </c>
      <c r="C60" s="65" t="s">
        <v>63</v>
      </c>
      <c r="D60" s="65" t="s">
        <v>64</v>
      </c>
      <c r="E60" s="65">
        <v>380</v>
      </c>
      <c r="F60" s="23" t="s">
        <v>44</v>
      </c>
      <c r="G60" s="65">
        <v>380</v>
      </c>
      <c r="H60" s="23">
        <v>380</v>
      </c>
      <c r="I60" s="23" t="s">
        <v>44</v>
      </c>
      <c r="J60" s="23">
        <v>380</v>
      </c>
      <c r="K60" s="25">
        <v>0</v>
      </c>
      <c r="L60" s="25" t="s">
        <v>44</v>
      </c>
      <c r="M60" s="25">
        <f>G60-J60</f>
        <v>0</v>
      </c>
    </row>
    <row r="61" spans="1:13" ht="29.25" customHeight="1">
      <c r="A61" s="63" t="s">
        <v>59</v>
      </c>
      <c r="B61" s="64" t="s">
        <v>73</v>
      </c>
      <c r="C61" s="65" t="s">
        <v>81</v>
      </c>
      <c r="D61" s="65" t="s">
        <v>82</v>
      </c>
      <c r="E61" s="65">
        <v>1</v>
      </c>
      <c r="F61" s="23" t="s">
        <v>44</v>
      </c>
      <c r="G61" s="65">
        <v>1</v>
      </c>
      <c r="H61" s="23">
        <v>0</v>
      </c>
      <c r="I61" s="23" t="s">
        <v>44</v>
      </c>
      <c r="J61" s="23">
        <v>0</v>
      </c>
      <c r="K61" s="25">
        <v>1</v>
      </c>
      <c r="L61" s="25" t="s">
        <v>44</v>
      </c>
      <c r="M61" s="25">
        <f>G61-J61</f>
        <v>1</v>
      </c>
    </row>
    <row r="62" spans="1:13" ht="30">
      <c r="A62" s="63" t="s">
        <v>83</v>
      </c>
      <c r="B62" s="64" t="s">
        <v>74</v>
      </c>
      <c r="C62" s="65" t="s">
        <v>81</v>
      </c>
      <c r="D62" s="65" t="s">
        <v>82</v>
      </c>
      <c r="E62" s="65">
        <v>1</v>
      </c>
      <c r="F62" s="23" t="s">
        <v>44</v>
      </c>
      <c r="G62" s="65">
        <v>1</v>
      </c>
      <c r="H62" s="23">
        <v>0</v>
      </c>
      <c r="I62" s="23" t="s">
        <v>44</v>
      </c>
      <c r="J62" s="23">
        <v>0</v>
      </c>
      <c r="K62" s="25">
        <v>1</v>
      </c>
      <c r="L62" s="25" t="s">
        <v>44</v>
      </c>
      <c r="M62" s="25">
        <f>G62-J62</f>
        <v>1</v>
      </c>
    </row>
    <row r="63" spans="1:13" ht="29.25" customHeight="1">
      <c r="A63" s="63" t="s">
        <v>84</v>
      </c>
      <c r="B63" s="64" t="s">
        <v>75</v>
      </c>
      <c r="C63" s="65" t="s">
        <v>81</v>
      </c>
      <c r="D63" s="65" t="s">
        <v>82</v>
      </c>
      <c r="E63" s="65">
        <v>1</v>
      </c>
      <c r="F63" s="23" t="s">
        <v>44</v>
      </c>
      <c r="G63" s="65">
        <v>1</v>
      </c>
      <c r="H63" s="23">
        <v>0</v>
      </c>
      <c r="I63" s="23" t="s">
        <v>44</v>
      </c>
      <c r="J63" s="23">
        <v>0</v>
      </c>
      <c r="K63" s="25">
        <v>1</v>
      </c>
      <c r="L63" s="25" t="s">
        <v>44</v>
      </c>
      <c r="M63" s="25">
        <f>G63-J63</f>
        <v>1</v>
      </c>
    </row>
    <row r="64" spans="1:13" ht="30">
      <c r="A64" s="63" t="s">
        <v>85</v>
      </c>
      <c r="B64" s="64" t="s">
        <v>76</v>
      </c>
      <c r="C64" s="65" t="s">
        <v>81</v>
      </c>
      <c r="D64" s="65" t="s">
        <v>82</v>
      </c>
      <c r="E64" s="65">
        <v>1</v>
      </c>
      <c r="F64" s="23" t="s">
        <v>44</v>
      </c>
      <c r="G64" s="65">
        <v>1</v>
      </c>
      <c r="H64" s="23">
        <v>0</v>
      </c>
      <c r="I64" s="23" t="s">
        <v>44</v>
      </c>
      <c r="J64" s="23">
        <v>0</v>
      </c>
      <c r="K64" s="25">
        <v>1</v>
      </c>
      <c r="L64" s="25" t="s">
        <v>44</v>
      </c>
      <c r="M64" s="25">
        <f>G64-J64</f>
        <v>1</v>
      </c>
    </row>
    <row r="65" spans="1:13" ht="49.5" customHeight="1">
      <c r="A65" s="32" t="s">
        <v>80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4"/>
    </row>
    <row r="66" spans="1:13" ht="15.75">
      <c r="A66" s="21">
        <v>3</v>
      </c>
      <c r="B66" s="21" t="s">
        <v>11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ht="30">
      <c r="A67" s="67" t="s">
        <v>86</v>
      </c>
      <c r="B67" s="68" t="s">
        <v>61</v>
      </c>
      <c r="C67" s="65" t="s">
        <v>40</v>
      </c>
      <c r="D67" s="65" t="s">
        <v>52</v>
      </c>
      <c r="E67" s="69">
        <f>E51/E59</f>
        <v>14510.526315789473</v>
      </c>
      <c r="F67" s="24" t="s">
        <v>44</v>
      </c>
      <c r="G67" s="69">
        <f>G51/G59</f>
        <v>14510.526315789473</v>
      </c>
      <c r="H67" s="24">
        <f>H51/H59</f>
        <v>4736.8421052631575</v>
      </c>
      <c r="I67" s="24" t="s">
        <v>44</v>
      </c>
      <c r="J67" s="24">
        <f>J51/J59</f>
        <v>4736.8421052631575</v>
      </c>
      <c r="K67" s="69">
        <f>E67-H67</f>
        <v>9773.684210526317</v>
      </c>
      <c r="L67" s="17" t="s">
        <v>44</v>
      </c>
      <c r="M67" s="69">
        <f>G67-J67</f>
        <v>9773.684210526317</v>
      </c>
    </row>
    <row r="68" spans="1:13" ht="30">
      <c r="A68" s="67" t="s">
        <v>87</v>
      </c>
      <c r="B68" s="68" t="s">
        <v>62</v>
      </c>
      <c r="C68" s="65" t="s">
        <v>40</v>
      </c>
      <c r="D68" s="65" t="s">
        <v>52</v>
      </c>
      <c r="E68" s="66">
        <f>E52/E60</f>
        <v>3121.0526315789475</v>
      </c>
      <c r="F68" s="24" t="s">
        <v>44</v>
      </c>
      <c r="G68" s="66">
        <f>G52/G60</f>
        <v>3121.0526315789475</v>
      </c>
      <c r="H68" s="24">
        <f>H52/H60</f>
        <v>1052.6315789473683</v>
      </c>
      <c r="I68" s="24" t="s">
        <v>44</v>
      </c>
      <c r="J68" s="24">
        <f>J52/J60</f>
        <v>1052.6315789473683</v>
      </c>
      <c r="K68" s="69">
        <f>E68-H68</f>
        <v>2068.421052631579</v>
      </c>
      <c r="L68" s="17" t="s">
        <v>44</v>
      </c>
      <c r="M68" s="69">
        <f>G68-J68</f>
        <v>2068.421052631579</v>
      </c>
    </row>
    <row r="69" spans="1:13" ht="30">
      <c r="A69" s="67" t="s">
        <v>88</v>
      </c>
      <c r="B69" s="64" t="s">
        <v>73</v>
      </c>
      <c r="C69" s="65" t="s">
        <v>40</v>
      </c>
      <c r="D69" s="65" t="s">
        <v>52</v>
      </c>
      <c r="E69" s="66">
        <v>4700000</v>
      </c>
      <c r="F69" s="24" t="s">
        <v>44</v>
      </c>
      <c r="G69" s="66">
        <v>4700000</v>
      </c>
      <c r="H69" s="24">
        <v>0</v>
      </c>
      <c r="I69" s="24" t="s">
        <v>44</v>
      </c>
      <c r="J69" s="24">
        <v>0</v>
      </c>
      <c r="K69" s="66">
        <v>4700000</v>
      </c>
      <c r="L69" s="17" t="s">
        <v>44</v>
      </c>
      <c r="M69" s="66">
        <v>4700000</v>
      </c>
    </row>
    <row r="70" spans="1:13" ht="30">
      <c r="A70" s="67" t="s">
        <v>89</v>
      </c>
      <c r="B70" s="64" t="s">
        <v>74</v>
      </c>
      <c r="C70" s="65" t="s">
        <v>40</v>
      </c>
      <c r="D70" s="65" t="s">
        <v>52</v>
      </c>
      <c r="E70" s="66">
        <v>2300000</v>
      </c>
      <c r="F70" s="24" t="s">
        <v>44</v>
      </c>
      <c r="G70" s="66">
        <v>2300000</v>
      </c>
      <c r="H70" s="24">
        <v>0</v>
      </c>
      <c r="I70" s="24" t="s">
        <v>44</v>
      </c>
      <c r="J70" s="24">
        <v>0</v>
      </c>
      <c r="K70" s="66">
        <v>2300000</v>
      </c>
      <c r="L70" s="17" t="s">
        <v>44</v>
      </c>
      <c r="M70" s="66">
        <v>2300000</v>
      </c>
    </row>
    <row r="71" spans="1:13" ht="30">
      <c r="A71" s="67" t="s">
        <v>90</v>
      </c>
      <c r="B71" s="64" t="s">
        <v>75</v>
      </c>
      <c r="C71" s="65" t="s">
        <v>40</v>
      </c>
      <c r="D71" s="65" t="s">
        <v>52</v>
      </c>
      <c r="E71" s="66">
        <v>4400000</v>
      </c>
      <c r="F71" s="24" t="s">
        <v>44</v>
      </c>
      <c r="G71" s="66">
        <v>4400000</v>
      </c>
      <c r="H71" s="24">
        <v>0</v>
      </c>
      <c r="I71" s="24" t="s">
        <v>44</v>
      </c>
      <c r="J71" s="24">
        <v>0</v>
      </c>
      <c r="K71" s="66">
        <v>4400000</v>
      </c>
      <c r="L71" s="17" t="s">
        <v>44</v>
      </c>
      <c r="M71" s="66">
        <v>4400000</v>
      </c>
    </row>
    <row r="72" spans="1:13" ht="30">
      <c r="A72" s="67" t="s">
        <v>91</v>
      </c>
      <c r="B72" s="64" t="s">
        <v>76</v>
      </c>
      <c r="C72" s="65" t="s">
        <v>40</v>
      </c>
      <c r="D72" s="65" t="s">
        <v>52</v>
      </c>
      <c r="E72" s="66">
        <v>1100000</v>
      </c>
      <c r="F72" s="24" t="s">
        <v>44</v>
      </c>
      <c r="G72" s="66">
        <v>1100000</v>
      </c>
      <c r="H72" s="24">
        <v>0</v>
      </c>
      <c r="I72" s="24" t="s">
        <v>44</v>
      </c>
      <c r="J72" s="24">
        <v>0</v>
      </c>
      <c r="K72" s="66">
        <v>1100000</v>
      </c>
      <c r="L72" s="17" t="s">
        <v>44</v>
      </c>
      <c r="M72" s="66">
        <v>1100000</v>
      </c>
    </row>
    <row r="73" spans="1:13" ht="51.75" customHeight="1">
      <c r="A73" s="32" t="s">
        <v>80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4"/>
    </row>
    <row r="74" spans="1:13" ht="15.75">
      <c r="A74" s="21">
        <v>4</v>
      </c>
      <c r="B74" s="21" t="s">
        <v>12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ht="60">
      <c r="A75" s="15" t="s">
        <v>41</v>
      </c>
      <c r="B75" s="27" t="s">
        <v>92</v>
      </c>
      <c r="C75" s="28" t="s">
        <v>42</v>
      </c>
      <c r="D75" s="28" t="s">
        <v>52</v>
      </c>
      <c r="E75" s="28">
        <v>100</v>
      </c>
      <c r="F75" s="28" t="s">
        <v>44</v>
      </c>
      <c r="G75" s="28">
        <v>100</v>
      </c>
      <c r="H75" s="70">
        <f>H41*100/E41</f>
        <v>11.458333333333334</v>
      </c>
      <c r="I75" s="28" t="s">
        <v>44</v>
      </c>
      <c r="J75" s="70">
        <f>J41*100/G41</f>
        <v>11.458333333333334</v>
      </c>
      <c r="K75" s="70">
        <f>E75-H75</f>
        <v>88.54166666666667</v>
      </c>
      <c r="L75" s="28" t="s">
        <v>44</v>
      </c>
      <c r="M75" s="70">
        <f>G75-J75</f>
        <v>88.54166666666667</v>
      </c>
    </row>
    <row r="76" spans="1:13" ht="47.25" customHeight="1">
      <c r="A76" s="37" t="s">
        <v>80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</row>
    <row r="77" spans="1:13" ht="35.25" customHeight="1">
      <c r="A77" s="35" t="s">
        <v>93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ht="15.75">
      <c r="A78" s="1"/>
    </row>
    <row r="79" spans="1:13" ht="50.25" customHeight="1">
      <c r="A79" s="36" t="s">
        <v>94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4" ht="6.75" customHeight="1">
      <c r="A80" s="53" t="s">
        <v>36</v>
      </c>
      <c r="B80" s="53"/>
      <c r="C80" s="53"/>
      <c r="D80" s="53"/>
    </row>
    <row r="81" spans="1:4" ht="19.5" customHeight="1">
      <c r="A81" s="3" t="s">
        <v>37</v>
      </c>
      <c r="B81" s="3"/>
      <c r="C81" s="3"/>
      <c r="D81" s="3"/>
    </row>
    <row r="82" spans="1:5" s="13" customFormat="1" ht="33" customHeight="1">
      <c r="A82" s="59" t="s">
        <v>48</v>
      </c>
      <c r="B82" s="59"/>
      <c r="C82" s="59"/>
      <c r="D82" s="59"/>
      <c r="E82" s="59"/>
    </row>
    <row r="83" spans="1:13" s="13" customFormat="1" ht="15.75">
      <c r="A83" s="59"/>
      <c r="B83" s="59"/>
      <c r="C83" s="59"/>
      <c r="D83" s="59"/>
      <c r="E83" s="59"/>
      <c r="G83" s="55"/>
      <c r="H83" s="55"/>
      <c r="J83" s="54" t="s">
        <v>49</v>
      </c>
      <c r="K83" s="54"/>
      <c r="L83" s="54"/>
      <c r="M83" s="54"/>
    </row>
    <row r="84" spans="1:13" s="13" customFormat="1" ht="15.75">
      <c r="A84" s="14"/>
      <c r="B84" s="14"/>
      <c r="C84" s="14"/>
      <c r="D84" s="14"/>
      <c r="E84" s="14"/>
      <c r="G84" s="52" t="s">
        <v>43</v>
      </c>
      <c r="H84" s="52"/>
      <c r="J84" s="58" t="s">
        <v>45</v>
      </c>
      <c r="K84" s="58"/>
      <c r="L84" s="58"/>
      <c r="M84" s="58"/>
    </row>
    <row r="85" spans="1:13" s="13" customFormat="1" ht="30.75" customHeight="1">
      <c r="A85" s="59" t="s">
        <v>51</v>
      </c>
      <c r="B85" s="59"/>
      <c r="C85" s="59"/>
      <c r="D85" s="59"/>
      <c r="E85" s="59"/>
      <c r="G85" s="55"/>
      <c r="H85" s="55"/>
      <c r="J85" s="54" t="s">
        <v>50</v>
      </c>
      <c r="K85" s="54"/>
      <c r="L85" s="54"/>
      <c r="M85" s="54"/>
    </row>
    <row r="86" spans="1:13" s="13" customFormat="1" ht="15.75" customHeight="1">
      <c r="A86" s="59"/>
      <c r="B86" s="59"/>
      <c r="C86" s="59"/>
      <c r="D86" s="59"/>
      <c r="E86" s="59"/>
      <c r="G86" s="52" t="s">
        <v>43</v>
      </c>
      <c r="H86" s="52"/>
      <c r="J86" s="58" t="s">
        <v>45</v>
      </c>
      <c r="K86" s="58"/>
      <c r="L86" s="58"/>
      <c r="M86" s="58"/>
    </row>
  </sheetData>
  <sheetProtection/>
  <mergeCells count="66">
    <mergeCell ref="J83:M83"/>
    <mergeCell ref="B41:D41"/>
    <mergeCell ref="B49:M49"/>
    <mergeCell ref="J86:M86"/>
    <mergeCell ref="B40:D40"/>
    <mergeCell ref="A82:E83"/>
    <mergeCell ref="A85:E86"/>
    <mergeCell ref="G83:H83"/>
    <mergeCell ref="A46:A47"/>
    <mergeCell ref="G86:H86"/>
    <mergeCell ref="J84:M84"/>
    <mergeCell ref="J85:M85"/>
    <mergeCell ref="G85:H85"/>
    <mergeCell ref="B30:D30"/>
    <mergeCell ref="B32:D32"/>
    <mergeCell ref="A33:M33"/>
    <mergeCell ref="A35:M35"/>
    <mergeCell ref="H46:J46"/>
    <mergeCell ref="A79:M79"/>
    <mergeCell ref="E38:G38"/>
    <mergeCell ref="E28:G28"/>
    <mergeCell ref="H28:J28"/>
    <mergeCell ref="K28:M28"/>
    <mergeCell ref="A28:A29"/>
    <mergeCell ref="E46:G46"/>
    <mergeCell ref="D9:M9"/>
    <mergeCell ref="B22:M22"/>
    <mergeCell ref="B28:D29"/>
    <mergeCell ref="A26:C26"/>
    <mergeCell ref="A13:M13"/>
    <mergeCell ref="G84:H84"/>
    <mergeCell ref="B38:D39"/>
    <mergeCell ref="K38:M38"/>
    <mergeCell ref="K46:M46"/>
    <mergeCell ref="A80:D80"/>
    <mergeCell ref="A38:A39"/>
    <mergeCell ref="H38:J38"/>
    <mergeCell ref="A73:M73"/>
    <mergeCell ref="A65:M65"/>
    <mergeCell ref="A57:M57"/>
    <mergeCell ref="J1:M4"/>
    <mergeCell ref="A11:A12"/>
    <mergeCell ref="A5:M5"/>
    <mergeCell ref="A6:M6"/>
    <mergeCell ref="E8:M8"/>
    <mergeCell ref="A7:A8"/>
    <mergeCell ref="E10:M10"/>
    <mergeCell ref="A9:A10"/>
    <mergeCell ref="D7:M7"/>
    <mergeCell ref="R28:T28"/>
    <mergeCell ref="U28:W28"/>
    <mergeCell ref="X28:Z28"/>
    <mergeCell ref="E11:M11"/>
    <mergeCell ref="E12:M12"/>
    <mergeCell ref="B15:M15"/>
    <mergeCell ref="B16:M16"/>
    <mergeCell ref="A18:M18"/>
    <mergeCell ref="B23:M23"/>
    <mergeCell ref="B31:D31"/>
    <mergeCell ref="A77:M77"/>
    <mergeCell ref="A36:B36"/>
    <mergeCell ref="B42:D42"/>
    <mergeCell ref="B46:B47"/>
    <mergeCell ref="C46:C47"/>
    <mergeCell ref="D46:D47"/>
    <mergeCell ref="A76:M76"/>
  </mergeCells>
  <printOptions/>
  <pageMargins left="0.15748031496062992" right="0.15748031496062992" top="0.5905511811023623" bottom="0.31496062992125984" header="0.31496062992125984" footer="0.31496062992125984"/>
  <pageSetup fitToHeight="4" fitToWidth="1" horizontalDpi="600" verticalDpi="600" orientation="landscape" paperSize="9" scale="82" r:id="rId1"/>
  <rowBreaks count="1" manualBreakCount="1">
    <brk id="7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2022-01-12T14:07:07Z</cp:lastPrinted>
  <dcterms:created xsi:type="dcterms:W3CDTF">2018-12-28T08:43:53Z</dcterms:created>
  <dcterms:modified xsi:type="dcterms:W3CDTF">2022-01-12T14:07:27Z</dcterms:modified>
  <cp:category/>
  <cp:version/>
  <cp:contentType/>
  <cp:contentStatus/>
</cp:coreProperties>
</file>