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8_{B01F3ED9-E9AF-4AE1-A93C-922A9F4879B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<sst xmlns="http://schemas.openxmlformats.org/spreadsheetml/2006/main" count="2437" uniqueCount="811">
  <si>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</si>
  <si>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</si>
  <si>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</si>
  <si>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</si>
  <si>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</si>
  <si>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</si>
  <si>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</si>
  <si>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</si>
  <si>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</si>
  <si>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</si>
  <si>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</si>
  <si>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</si>
  <si>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</si>
  <si>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</si>
  <si>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</si>
  <si>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</si>
  <si>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</si>
  <si>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</si>
  <si>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</si>
  <si>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</si>
  <si>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</si>
  <si>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</si>
  <si>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</si>
  <si>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</si>
  <si>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</si>
  <si>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</si>
  <si>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</si>
  <si>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</si>
  <si>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</si>
  <si>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</si>
  <si>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</si>
  <si>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</si>
  <si>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</si>
  <si>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</si>
  <si>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</si>
  <si>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</si>
  <si>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</si>
  <si>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</si>
  <si>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</si>
  <si>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</si>
  <si>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</si>
  <si>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</si>
  <si>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</si>
  <si>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</si>
  <si>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</si>
  <si>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</si>
  <si>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</si>
  <si>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</si>
  <si>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</si>
  <si>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</si>
  <si>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</si>
  <si>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</si>
  <si>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</si>
  <si>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</si>
  <si>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</si>
  <si>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</si>
  <si>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</si>
  <si>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</si>
  <si>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</si>
  <si>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</si>
  <si>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</si>
  <si>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</si>
  <si>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</si>
  <si>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</si>
  <si>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</si>
  <si>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</si>
  <si>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</si>
  <si>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</si>
  <si>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</si>
  <si>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</si>
  <si>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</si>
  <si>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</si>
  <si>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</si>
  <si>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</si>
  <si>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</si>
  <si>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</si>
  <si>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</si>
  <si>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</si>
  <si>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</si>
  <si>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</si>
  <si>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</si>
  <si>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</si>
  <si>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</si>
  <si>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</si>
  <si>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</si>
  <si>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</si>
  <si>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</si>
  <si>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</si>
  <si>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</si>
  <si>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</si>
  <si>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</si>
  <si>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</si>
  <si>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</si>
  <si>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</si>
  <si>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</si>
  <si>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</si>
  <si>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</si>
  <si>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</si>
  <si>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</si>
  <si>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</si>
  <si>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</si>
  <si>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</si>
  <si>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</si>
  <si>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</si>
  <si>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</si>
  <si>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</si>
  <si>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</si>
  <si>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</si>
  <si>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</si>
  <si>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</si>
  <si>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</si>
  <si>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</si>
  <si>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</si>
  <si>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</si>
  <si>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</si>
  <si>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</si>
  <si>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</si>
  <si>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</si>
  <si>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</si>
  <si>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</si>
  <si>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</si>
  <si>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</si>
  <si>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</si>
  <si>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</si>
  <si>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</si>
  <si>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</si>
  <si>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</si>
  <si>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</si>
  <si>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</si>
  <si>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</si>
  <si>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</si>
  <si>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</si>
  <si>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</si>
  <si>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</si>
  <si>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</si>
  <si>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</si>
  <si>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</si>
  <si>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</si>
  <si>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</si>
  <si>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</si>
  <si>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</si>
  <si>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</si>
  <si>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</si>
  <si>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</si>
  <si>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</si>
  <si>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</si>
  <si>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</si>
  <si>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</si>
  <si>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</si>
  <si>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</si>
  <si>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</si>
  <si>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</si>
  <si>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</si>
  <si>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</si>
  <si>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</si>
  <si>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</si>
  <si>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</si>
  <si>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</si>
  <si>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</si>
  <si>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</si>
  <si>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</si>
  <si>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</si>
  <si>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</si>
  <si>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</si>
  <si>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</si>
  <si>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</si>
  <si>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</si>
  <si>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</si>
  <si>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</si>
  <si>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</si>
  <si>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</si>
  <si>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</si>
  <si>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</si>
  <si>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</si>
  <si>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</si>
  <si>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</si>
  <si>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</si>
  <si>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</si>
  <si>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</si>
  <si>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</si>
  <si>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</si>
  <si>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</si>
  <si>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</si>
  <si>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</si>
  <si>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</si>
  <si>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</si>
  <si>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</si>
  <si>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</si>
  <si>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</si>
  <si>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</si>
  <si>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</si>
  <si>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</si>
  <si>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</si>
  <si>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</si>
  <si>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</si>
  <si>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</si>
  <si>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</si>
  <si>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</si>
  <si>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</si>
  <si>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</si>
  <si>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</si>
  <si>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</si>
  <si>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</si>
  <si>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</si>
  <si>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</si>
  <si>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</si>
  <si>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</si>
  <si>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</si>
  <si>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</si>
  <si>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</si>
  <si>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</si>
  <si>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</si>
  <si>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</si>
  <si>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</si>
  <si>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</si>
  <si>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</si>
  <si>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</si>
  <si>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</si>
  <si>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</si>
  <si>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</si>
  <si>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</si>
  <si>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</si>
  <si>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</si>
  <si>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</si>
  <si>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</si>
  <si>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</si>
  <si>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</si>
  <si>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</si>
  <si>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</si>
  <si>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</si>
  <si>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</si>
  <si>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</si>
  <si>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</si>
  <si>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</si>
  <si>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</si>
  <si>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</si>
  <si>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</si>
  <si>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</si>
  <si>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</si>
  <si>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</si>
  <si>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</si>
  <si>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</si>
  <si>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</si>
  <si>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</si>
  <si>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</si>
  <si>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</si>
  <si>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</si>
  <si>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</si>
  <si>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</si>
  <si>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</si>
  <si>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</si>
  <si>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</si>
  <si>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</si>
  <si>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</si>
  <si>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</si>
  <si>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</si>
  <si>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</si>
  <si>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</si>
  <si>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</si>
  <si>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</si>
  <si>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</si>
  <si>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</si>
  <si>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</si>
  <si>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</si>
  <si>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</si>
  <si>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</si>
  <si>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</si>
  <si>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</si>
  <si>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</si>
  <si>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</si>
  <si>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</si>
  <si>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</si>
  <si>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</si>
  <si>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</si>
  <si>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</si>
  <si>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</si>
  <si>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</si>
  <si>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</si>
  <si>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</si>
  <si>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</si>
  <si>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</si>
  <si>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</si>
  <si>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</si>
  <si>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</si>
  <si>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</si>
  <si>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</si>
  <si>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</si>
  <si>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</si>
  <si>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</si>
  <si>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</si>
  <si>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</si>
  <si>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</si>
  <si>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</si>
  <si>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</si>
  <si>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</si>
  <si>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</si>
  <si>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</si>
  <si>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</si>
  <si>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</si>
  <si>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</si>
  <si>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</si>
  <si>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</si>
  <si>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</si>
  <si>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</si>
  <si>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</si>
  <si>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</si>
  <si>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</si>
  <si>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</si>
  <si>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</si>
  <si>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</si>
  <si>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</si>
  <si>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</si>
  <si>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</si>
  <si>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</si>
  <si>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</si>
  <si>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</si>
  <si>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</si>
  <si>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</si>
  <si>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</si>
  <si>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</si>
  <si>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</si>
  <si>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</si>
  <si>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</si>
  <si>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</si>
  <si>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</si>
  <si>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</si>
  <si>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</si>
  <si>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</si>
  <si>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</si>
  <si>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</si>
  <si>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</si>
  <si>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</si>
  <si>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</si>
  <si>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</si>
  <si>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</si>
  <si>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</si>
  <si>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</si>
  <si>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</si>
  <si>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</si>
  <si>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</si>
  <si>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</si>
  <si>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</si>
  <si>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</si>
  <si>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</si>
  <si>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</si>
  <si>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</si>
  <si>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</si>
  <si>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</si>
  <si>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</si>
  <si>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</si>
  <si>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</si>
  <si>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</si>
  <si>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</si>
  <si>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</si>
  <si>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</si>
  <si>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</si>
  <si>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</si>
  <si>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</si>
  <si>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</si>
  <si>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</si>
  <si>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</si>
  <si>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</si>
  <si>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</si>
  <si>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</si>
  <si>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</si>
  <si>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</si>
  <si>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</si>
  <si>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</si>
  <si>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</si>
  <si>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</si>
  <si>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</si>
  <si>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</si>
  <si>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</si>
  <si>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</si>
  <si>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</si>
  <si>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</si>
  <si>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</si>
  <si>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</si>
  <si>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</si>
  <si>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</si>
  <si>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</si>
  <si>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</si>
  <si>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</si>
  <si>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</si>
  <si>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</si>
  <si>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</si>
  <si>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</si>
  <si>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</si>
  <si>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</si>
  <si>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</si>
  <si>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</si>
  <si>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</si>
  <si>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</si>
  <si>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</si>
  <si>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</si>
  <si>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</si>
  <si>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</si>
  <si>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</si>
  <si>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</si>
  <si>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</si>
  <si>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</si>
  <si>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</si>
  <si>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</si>
  <si>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</si>
  <si>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</si>
  <si>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</si>
  <si>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</si>
  <si>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</si>
  <si>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</si>
  <si>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</si>
  <si>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</si>
  <si>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</si>
  <si>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</si>
  <si>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</si>
  <si>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</si>
  <si>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</si>
  <si>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</si>
  <si>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</si>
  <si>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</si>
  <si>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</si>
  <si>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</si>
  <si>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</si>
  <si>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</si>
  <si>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</si>
  <si>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</si>
  <si>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</si>
  <si>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</si>
  <si>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</si>
  <si>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</si>
  <si>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</si>
  <si>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</si>
  <si>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</si>
  <si>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</si>
  <si>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</si>
  <si>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</si>
  <si>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</si>
  <si>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</si>
  <si>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</si>
  <si>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</si>
  <si>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</si>
  <si>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</si>
  <si>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</si>
  <si>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</si>
  <si>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</si>
  <si>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</si>
  <si>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</si>
  <si>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</si>
  <si>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</si>
  <si>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</si>
  <si>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</si>
  <si>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</si>
  <si>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</si>
  <si>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</si>
  <si>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</si>
  <si>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</si>
  <si>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</si>
  <si>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</si>
  <si>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</si>
  <si>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</si>
  <si>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</si>
  <si>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</si>
  <si>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</si>
  <si>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</si>
  <si>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</si>
  <si>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</si>
  <si>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</si>
  <si>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</si>
  <si>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</si>
  <si>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</si>
  <si>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</si>
  <si>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</si>
  <si>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</si>
  <si>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</si>
  <si>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</si>
  <si>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</si>
  <si>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</si>
  <si>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</si>
  <si>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</si>
  <si>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</si>
  <si>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</si>
  <si>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</si>
  <si>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</si>
  <si>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</si>
  <si>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</si>
  <si>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</si>
  <si>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</si>
  <si>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</si>
  <si>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</si>
  <si>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</si>
  <si>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</si>
  <si>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</si>
  <si>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</si>
  <si>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</si>
  <si>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</si>
  <si>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</si>
  <si>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</si>
  <si>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</si>
  <si>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</si>
  <si>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</si>
  <si>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</si>
  <si>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</si>
  <si>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</si>
  <si>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</si>
  <si>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</si>
  <si>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</si>
  <si>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</si>
  <si>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</si>
  <si>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</si>
  <si>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</si>
  <si>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</si>
  <si>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</si>
  <si>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</si>
  <si>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</si>
  <si>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</si>
  <si>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</si>
  <si>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</si>
  <si>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</si>
  <si>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</si>
  <si>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</si>
  <si>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</si>
  <si>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</si>
  <si>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</si>
  <si>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</si>
  <si>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</si>
  <si>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</si>
  <si>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</si>
  <si>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</si>
  <si>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</si>
  <si>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</si>
  <si>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</si>
  <si>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</si>
  <si>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</si>
  <si>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</si>
  <si>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</si>
  <si>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</si>
  <si>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</si>
  <si>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</si>
  <si>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</si>
  <si>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</si>
  <si>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</si>
  <si>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</si>
  <si>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</si>
  <si>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</si>
  <si>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</si>
  <si>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</si>
  <si>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</si>
  <si>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</si>
  <si>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</si>
  <si>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</si>
  <si>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</si>
  <si>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</si>
  <si>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</si>
  <si>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</si>
  <si>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</si>
  <si>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</si>
  <si>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</si>
  <si>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</si>
  <si>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</si>
  <si>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</si>
  <si>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</si>
  <si>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</si>
  <si>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</si>
  <si>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</si>
  <si>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</si>
  <si>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</si>
  <si>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</si>
  <si>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</si>
  <si>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</si>
  <si>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</si>
  <si>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</si>
  <si>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</si>
  <si>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</si>
  <si>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</si>
  <si>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</si>
  <si>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</si>
  <si>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</si>
  <si>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</si>
  <si>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</si>
  <si>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</si>
  <si>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</si>
  <si>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</si>
  <si>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</si>
  <si>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</si>
  <si>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</si>
  <si>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</si>
  <si>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</si>
  <si>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</si>
  <si>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</si>
  <si>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</si>
  <si>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</si>
  <si>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</si>
  <si>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</si>
  <si>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</si>
  <si>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</si>
  <si>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</si>
  <si>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</si>
  <si>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</si>
  <si>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</si>
  <si>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</si>
  <si>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</si>
  <si>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</si>
  <si>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</si>
  <si>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</si>
  <si>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</si>
  <si>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</si>
  <si>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</si>
  <si>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</si>
  <si>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</si>
  <si>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</si>
  <si>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</si>
  <si>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</si>
  <si>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</si>
  <si>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</si>
  <si>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</si>
  <si>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</si>
  <si>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</si>
  <si>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</si>
  <si>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</si>
  <si>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</si>
  <si>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</si>
  <si>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</si>
  <si>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</si>
  <si>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</si>
  <si>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</si>
  <si>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</si>
  <si>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</si>
  <si>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</si>
  <si>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</si>
  <si>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</si>
  <si>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</si>
  <si>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</si>
  <si>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</si>
  <si>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</si>
  <si>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</si>
  <si>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</si>
  <si>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</si>
  <si>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</si>
  <si>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</si>
  <si>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</si>
  <si>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</si>
  <si>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</si>
  <si>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</si>
  <si>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</si>
  <si>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</si>
  <si>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</si>
  <si>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</si>
  <si>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</si>
  <si>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</si>
  <si>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</si>
  <si>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</si>
  <si>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</si>
  <si>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</si>
  <si>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</si>
  <si>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</si>
  <si>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</si>
  <si>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</si>
  <si>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</si>
  <si>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</si>
  <si>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</si>
  <si>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</si>
  <si>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</si>
  <si>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</si>
  <si>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</si>
  <si>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</si>
  <si>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</si>
  <si>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</si>
  <si>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</si>
  <si>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</si>
  <si>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</si>
  <si>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</si>
  <si>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</si>
  <si>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</si>
  <si>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</si>
  <si>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</si>
  <si>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</si>
  <si>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</si>
  <si>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</si>
  <si>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</si>
  <si>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</si>
  <si>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</si>
  <si>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</si>
  <si>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</si>
  <si>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</si>
  <si>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</si>
  <si>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</si>
  <si>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</si>
  <si>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</si>
  <si>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</si>
  <si>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</si>
  <si>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</si>
  <si>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</si>
  <si>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</si>
  <si>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</si>
  <si>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</si>
  <si>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</si>
  <si>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</si>
  <si>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</si>
  <si>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</si>
  <si>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</si>
  <si>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</si>
  <si>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</si>
  <si>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</si>
  <si>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</si>
  <si>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</si>
  <si>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</si>
  <si>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</si>
  <si>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</si>
  <si>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</si>
  <si>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</si>
  <si>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</si>
  <si>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</si>
  <si>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</si>
  <si>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</si>
  <si>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</si>
  <si>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</si>
  <si>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</si>
  <si>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</si>
  <si>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</si>
  <si>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</si>
  <si>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</si>
  <si>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</si>
  <si>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</si>
  <si>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</si>
  <si>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</si>
  <si>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</si>
  <si>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</si>
  <si>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</si>
  <si>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</si>
  <si>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</si>
  <si>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</si>
  <si>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</si>
  <si>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</si>
  <si>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</si>
  <si>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</si>
  <si>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</si>
  <si>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</si>
  <si>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</si>
  <si>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</si>
  <si>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</si>
  <si>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</si>
  <si>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</si>
  <si>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</si>
  <si>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</si>
  <si>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</si>
  <si>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</si>
  <si>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</si>
  <si>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</si>
  <si>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</si>
  <si>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</si>
  <si>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</si>
  <si>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</si>
  <si>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</si>
  <si>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</si>
  <si>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</si>
  <si>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</si>
  <si>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</si>
  <si>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</si>
  <si>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</si>
  <si>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</si>
  <si>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</si>
  <si>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</si>
  <si>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</si>
  <si>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</si>
  <si>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</si>
  <si>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</si>
  <si>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</si>
  <si>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</si>
  <si>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</si>
  <si>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</si>
  <si>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</si>
  <si>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</si>
  <si>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</si>
  <si>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</si>
  <si>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</si>
  <si>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</si>
  <si>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</si>
  <si>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</si>
  <si>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</si>
  <si>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</si>
  <si>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</si>
  <si>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</si>
  <si>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</si>
  <si>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</si>
  <si>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</si>
  <si>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</si>
  <si>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</si>
  <si>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</si>
  <si>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</si>
  <si>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</si>
  <si>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</si>
  <si>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</si>
  <si>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</si>
  <si>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1930+1980</t>
  </si>
  <si>
    <t>дневной</t>
  </si>
  <si>
    <t>опер блок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</si>
  <si>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</si>
  <si>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</si>
  <si>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</si>
  <si>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</si>
  <si>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</si>
  <si>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</si>
  <si>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</si>
  <si>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</si>
  <si>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 xml:space="preserve">                                                                                 </t>
  </si>
  <si>
    <t>0.125…</t>
  </si>
  <si>
    <t>11.38...</t>
  </si>
  <si>
    <t>0.83…</t>
  </si>
  <si>
    <t>0,400</t>
  </si>
  <si>
    <t>0.3</t>
  </si>
  <si>
    <t>1кг</t>
  </si>
  <si>
    <t>50 таб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</si>
</sst>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87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32" fillId="5" borderId="6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52"/>
  <sheetViews>
    <sheetView tabSelected="1" zoomScale="62" zoomScaleNormal="62" workbookViewId="0">
      <pane ySplit="1" topLeftCell="A2" activePane="bottomLeft" state="frozen"/>
      <selection pane="bottomLeft" activeCell="Y220" sqref="Y220:Y341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2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3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4" t="s">
        <v>611</v>
      </c>
      <c r="N1" s="108" t="s">
        <v>628</v>
      </c>
      <c r="O1" s="109" t="s">
        <v>620</v>
      </c>
      <c r="P1" s="109" t="s">
        <v>613</v>
      </c>
      <c r="Q1" s="109" t="s">
        <v>629</v>
      </c>
      <c r="R1" s="110" t="s">
        <v>630</v>
      </c>
      <c r="S1" s="109" t="s">
        <v>633</v>
      </c>
      <c r="T1" s="109" t="s">
        <v>634</v>
      </c>
      <c r="U1" s="109" t="s">
        <v>635</v>
      </c>
      <c r="V1" s="109" t="s">
        <v>637</v>
      </c>
      <c r="W1" s="109" t="s">
        <v>638</v>
      </c>
      <c r="X1" s="109" t="s">
        <v>639</v>
      </c>
      <c r="Y1" s="112" t="s">
        <v>641</v>
      </c>
      <c r="Z1" s="112" t="s">
        <v>652</v>
      </c>
      <c r="AA1" s="112" t="s">
        <v>653</v>
      </c>
      <c r="AB1" s="111" t="s">
        <v>654</v>
      </c>
      <c r="AC1" s="113" t="s">
        <v>752</v>
      </c>
      <c r="AD1" s="113" t="s">
        <v>753</v>
      </c>
      <c r="AE1" s="147" t="s">
        <v>657</v>
      </c>
      <c r="AF1" s="146" t="s">
        <v>793</v>
      </c>
      <c r="AG1" s="145" t="s">
        <v>794</v>
      </c>
    </row>
    <row r="2" spans="1:37" ht="28.15" customHeight="1" thickTop="1" thickBot="1" x14ac:dyDescent="0.3">
      <c r="A2" s="172" t="s">
        <v>24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  <c r="M2" s="125"/>
      <c r="N2" s="111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1"/>
      <c r="AC2" s="111"/>
      <c r="AD2" s="111"/>
      <c r="AE2" s="114"/>
      <c r="AF2" s="116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803</v>
      </c>
      <c r="I3" s="63"/>
      <c r="J3" s="65"/>
      <c r="K3" s="61"/>
      <c r="L3" s="119">
        <v>650</v>
      </c>
      <c r="M3" s="132"/>
      <c r="N3" s="171">
        <v>17</v>
      </c>
      <c r="O3" s="132"/>
      <c r="P3" s="171">
        <v>0</v>
      </c>
      <c r="Q3" s="148">
        <v>27</v>
      </c>
      <c r="R3" s="132"/>
      <c r="S3" s="155"/>
      <c r="T3" s="171">
        <v>14</v>
      </c>
      <c r="U3" s="171">
        <v>18</v>
      </c>
      <c r="V3" s="171">
        <v>10</v>
      </c>
      <c r="W3" s="132"/>
      <c r="X3" s="118"/>
      <c r="Y3" s="171"/>
      <c r="Z3" s="171">
        <v>13</v>
      </c>
      <c r="AA3" s="118"/>
      <c r="AB3" s="171">
        <v>31</v>
      </c>
      <c r="AC3" s="142">
        <v>23</v>
      </c>
      <c r="AD3" s="104"/>
      <c r="AE3" s="159"/>
      <c r="AF3" s="133"/>
      <c r="AG3" s="129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8">
        <f t="shared" ref="H4:H67" si="0">SUM(L4:AG4)</f>
        <v>434</v>
      </c>
      <c r="I4" s="22"/>
      <c r="J4" s="42"/>
      <c r="K4" s="7"/>
      <c r="L4" s="120"/>
      <c r="M4" s="130"/>
      <c r="N4" s="170"/>
      <c r="O4" s="130"/>
      <c r="P4" s="170">
        <v>0</v>
      </c>
      <c r="Q4" s="149"/>
      <c r="R4" s="130"/>
      <c r="S4" s="156"/>
      <c r="T4" s="170"/>
      <c r="U4" s="170"/>
      <c r="V4" s="170"/>
      <c r="W4" s="130"/>
      <c r="X4" s="106"/>
      <c r="Y4" s="170"/>
      <c r="Z4" s="170">
        <v>434</v>
      </c>
      <c r="AA4" s="106"/>
      <c r="AB4" s="170"/>
      <c r="AC4" s="143"/>
      <c r="AD4" s="104"/>
      <c r="AE4" s="158"/>
      <c r="AF4" s="133"/>
      <c r="AG4" s="128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8">
        <f t="shared" si="0"/>
        <v>0</v>
      </c>
      <c r="I5" s="22"/>
      <c r="J5" s="42"/>
      <c r="K5" s="7"/>
      <c r="L5" s="120"/>
      <c r="M5" s="130"/>
      <c r="N5" s="170"/>
      <c r="O5" s="130"/>
      <c r="P5" s="170">
        <v>0</v>
      </c>
      <c r="Q5" s="149"/>
      <c r="R5" s="130"/>
      <c r="S5" s="170"/>
      <c r="T5" s="170"/>
      <c r="U5" s="170"/>
      <c r="V5" s="170"/>
      <c r="W5" s="130"/>
      <c r="X5" s="106"/>
      <c r="Y5" s="170"/>
      <c r="Z5" s="170"/>
      <c r="AA5" s="106"/>
      <c r="AB5" s="170"/>
      <c r="AC5" s="143"/>
      <c r="AD5" s="104"/>
      <c r="AE5" s="158"/>
      <c r="AF5" s="133"/>
      <c r="AG5" s="128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8">
        <f t="shared" si="0"/>
        <v>0</v>
      </c>
      <c r="I6" s="22"/>
      <c r="J6" s="42"/>
      <c r="K6" s="7"/>
      <c r="L6" s="120"/>
      <c r="M6" s="130"/>
      <c r="N6" s="170"/>
      <c r="O6" s="130"/>
      <c r="P6" s="170">
        <v>0</v>
      </c>
      <c r="Q6" s="149"/>
      <c r="R6" s="130"/>
      <c r="S6" s="170"/>
      <c r="T6" s="170"/>
      <c r="U6" s="170"/>
      <c r="V6" s="170"/>
      <c r="W6" s="130"/>
      <c r="X6" s="106"/>
      <c r="Y6" s="170"/>
      <c r="Z6" s="170"/>
      <c r="AA6" s="106"/>
      <c r="AB6" s="170"/>
      <c r="AC6" s="143"/>
      <c r="AD6" s="104"/>
      <c r="AE6" s="158"/>
      <c r="AF6" s="133"/>
      <c r="AG6" s="128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8">
        <f t="shared" si="0"/>
        <v>4</v>
      </c>
      <c r="I7" s="22"/>
      <c r="J7" s="42"/>
      <c r="K7" s="7"/>
      <c r="L7" s="120"/>
      <c r="M7" s="130"/>
      <c r="N7" s="170"/>
      <c r="O7" s="130"/>
      <c r="P7" s="170">
        <v>0</v>
      </c>
      <c r="Q7" s="149"/>
      <c r="R7" s="130"/>
      <c r="S7" s="170"/>
      <c r="T7" s="170"/>
      <c r="U7" s="170"/>
      <c r="V7" s="170"/>
      <c r="W7" s="130"/>
      <c r="X7" s="106"/>
      <c r="Y7" s="170"/>
      <c r="Z7" s="170"/>
      <c r="AA7" s="106"/>
      <c r="AB7" s="170"/>
      <c r="AC7" s="143">
        <v>4</v>
      </c>
      <c r="AD7" s="104"/>
      <c r="AE7" s="158"/>
      <c r="AF7" s="133"/>
      <c r="AG7" s="128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8">
        <f t="shared" si="0"/>
        <v>0</v>
      </c>
      <c r="I8" s="22"/>
      <c r="J8" s="42"/>
      <c r="K8" s="7"/>
      <c r="L8" s="120"/>
      <c r="M8" s="130"/>
      <c r="N8" s="170"/>
      <c r="O8" s="130"/>
      <c r="P8" s="170">
        <v>0</v>
      </c>
      <c r="Q8" s="149"/>
      <c r="R8" s="130"/>
      <c r="S8" s="170"/>
      <c r="T8" s="170"/>
      <c r="U8" s="170"/>
      <c r="V8" s="170">
        <v>0</v>
      </c>
      <c r="W8" s="130"/>
      <c r="X8" s="106"/>
      <c r="Y8" s="170"/>
      <c r="Z8" s="170"/>
      <c r="AA8" s="106"/>
      <c r="AB8" s="170"/>
      <c r="AC8" s="143"/>
      <c r="AD8" s="104"/>
      <c r="AE8" s="158"/>
      <c r="AF8" s="133"/>
      <c r="AG8" s="128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8">
        <f t="shared" si="0"/>
        <v>0</v>
      </c>
      <c r="I9" s="22"/>
      <c r="J9" s="42"/>
      <c r="K9" s="7"/>
      <c r="L9" s="120"/>
      <c r="M9" s="130"/>
      <c r="N9" s="170"/>
      <c r="O9" s="130"/>
      <c r="P9" s="170">
        <v>0</v>
      </c>
      <c r="Q9" s="149"/>
      <c r="R9" s="130"/>
      <c r="S9" s="170"/>
      <c r="T9" s="170"/>
      <c r="U9" s="170"/>
      <c r="V9" s="170"/>
      <c r="W9" s="130"/>
      <c r="X9" s="106"/>
      <c r="Y9" s="170"/>
      <c r="Z9" s="170">
        <v>0</v>
      </c>
      <c r="AA9" s="106"/>
      <c r="AB9" s="170"/>
      <c r="AC9" s="143"/>
      <c r="AD9" s="104"/>
      <c r="AE9" s="158"/>
      <c r="AF9" s="133"/>
      <c r="AG9" s="128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8">
        <f t="shared" si="0"/>
        <v>5</v>
      </c>
      <c r="I10" s="22"/>
      <c r="J10" s="42"/>
      <c r="K10" s="7"/>
      <c r="L10" s="120"/>
      <c r="M10" s="130"/>
      <c r="N10" s="170">
        <v>1</v>
      </c>
      <c r="O10" s="130"/>
      <c r="P10" s="170">
        <v>0</v>
      </c>
      <c r="Q10" s="149"/>
      <c r="R10" s="130"/>
      <c r="S10" s="170"/>
      <c r="T10" s="170"/>
      <c r="U10" s="170">
        <v>1</v>
      </c>
      <c r="V10" s="170">
        <v>1</v>
      </c>
      <c r="W10" s="130"/>
      <c r="X10" s="106"/>
      <c r="Y10" s="170"/>
      <c r="Z10" s="170"/>
      <c r="AA10" s="106"/>
      <c r="AB10" s="170">
        <v>1</v>
      </c>
      <c r="AC10" s="143" t="s">
        <v>790</v>
      </c>
      <c r="AD10" s="104"/>
      <c r="AE10" s="158"/>
      <c r="AF10" s="133">
        <v>1</v>
      </c>
      <c r="AG10" s="128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8">
        <f t="shared" si="0"/>
        <v>310</v>
      </c>
      <c r="I11" s="22"/>
      <c r="J11" s="42"/>
      <c r="K11" s="7"/>
      <c r="L11" s="120">
        <v>310</v>
      </c>
      <c r="M11" s="130"/>
      <c r="N11" s="170"/>
      <c r="O11" s="130"/>
      <c r="P11" s="170">
        <v>0</v>
      </c>
      <c r="Q11" s="149"/>
      <c r="R11" s="130"/>
      <c r="S11" s="170"/>
      <c r="T11" s="170"/>
      <c r="U11" s="170"/>
      <c r="V11" s="170"/>
      <c r="W11" s="130"/>
      <c r="X11" s="106"/>
      <c r="Y11" s="170"/>
      <c r="Z11" s="170"/>
      <c r="AA11" s="106"/>
      <c r="AB11" s="170"/>
      <c r="AC11" s="143" t="s">
        <v>790</v>
      </c>
      <c r="AD11" s="104"/>
      <c r="AE11" s="158"/>
      <c r="AF11" s="133"/>
      <c r="AG11" s="128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8">
        <f t="shared" si="0"/>
        <v>0</v>
      </c>
      <c r="I12" s="22"/>
      <c r="J12" s="42"/>
      <c r="K12" s="7"/>
      <c r="L12" s="120"/>
      <c r="M12" s="130"/>
      <c r="N12" s="170"/>
      <c r="O12" s="130"/>
      <c r="P12" s="170">
        <v>0</v>
      </c>
      <c r="Q12" s="149"/>
      <c r="R12" s="130"/>
      <c r="S12" s="170"/>
      <c r="T12" s="170"/>
      <c r="U12" s="170"/>
      <c r="V12" s="170"/>
      <c r="W12" s="130"/>
      <c r="X12" s="106"/>
      <c r="Y12" s="170"/>
      <c r="Z12" s="170"/>
      <c r="AA12" s="106"/>
      <c r="AB12" s="170"/>
      <c r="AC12" s="143"/>
      <c r="AD12" s="104"/>
      <c r="AE12" s="158"/>
      <c r="AF12" s="133"/>
      <c r="AG12" s="128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8">
        <f t="shared" si="0"/>
        <v>30</v>
      </c>
      <c r="I13" s="22"/>
      <c r="J13" s="42"/>
      <c r="K13" s="7"/>
      <c r="L13" s="120"/>
      <c r="M13" s="130"/>
      <c r="N13" s="170"/>
      <c r="O13" s="130"/>
      <c r="P13" s="170">
        <v>0</v>
      </c>
      <c r="Q13" s="149"/>
      <c r="R13" s="130"/>
      <c r="S13" s="170"/>
      <c r="T13" s="170"/>
      <c r="U13" s="170"/>
      <c r="V13" s="170"/>
      <c r="W13" s="130"/>
      <c r="X13" s="106"/>
      <c r="Y13" s="170"/>
      <c r="Z13" s="170"/>
      <c r="AA13" s="106"/>
      <c r="AB13" s="170"/>
      <c r="AC13" s="143" t="s">
        <v>790</v>
      </c>
      <c r="AD13" s="104"/>
      <c r="AE13" s="158"/>
      <c r="AF13" s="133">
        <v>30</v>
      </c>
      <c r="AG13" s="128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8">
        <f t="shared" si="0"/>
        <v>32</v>
      </c>
      <c r="I14" s="22"/>
      <c r="J14" s="42"/>
      <c r="K14" s="7"/>
      <c r="L14" s="120"/>
      <c r="M14" s="130"/>
      <c r="N14" s="170"/>
      <c r="O14" s="130"/>
      <c r="P14" s="170">
        <v>0</v>
      </c>
      <c r="Q14" s="149"/>
      <c r="R14" s="130"/>
      <c r="S14" s="170"/>
      <c r="T14" s="170"/>
      <c r="U14" s="170"/>
      <c r="V14" s="170">
        <v>32</v>
      </c>
      <c r="W14" s="130"/>
      <c r="X14" s="106"/>
      <c r="Y14" s="170"/>
      <c r="Z14" s="170"/>
      <c r="AA14" s="106"/>
      <c r="AB14" s="170"/>
      <c r="AC14" s="143"/>
      <c r="AD14" s="104"/>
      <c r="AE14" s="158"/>
      <c r="AF14" s="133"/>
      <c r="AG14" s="128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8">
        <f t="shared" si="0"/>
        <v>0</v>
      </c>
      <c r="I15" s="22"/>
      <c r="J15" s="42"/>
      <c r="K15" s="7"/>
      <c r="L15" s="120"/>
      <c r="M15" s="130"/>
      <c r="N15" s="170"/>
      <c r="O15" s="130"/>
      <c r="P15" s="170">
        <v>0</v>
      </c>
      <c r="Q15" s="149"/>
      <c r="R15" s="130"/>
      <c r="S15" s="170"/>
      <c r="T15" s="170"/>
      <c r="U15" s="170"/>
      <c r="V15" s="170"/>
      <c r="W15" s="130"/>
      <c r="X15" s="106"/>
      <c r="Y15" s="170"/>
      <c r="Z15" s="170"/>
      <c r="AA15" s="106"/>
      <c r="AB15" s="170"/>
      <c r="AC15" s="143"/>
      <c r="AD15" s="104"/>
      <c r="AE15" s="158"/>
      <c r="AF15" s="133"/>
      <c r="AG15" s="128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8">
        <f t="shared" si="0"/>
        <v>0</v>
      </c>
      <c r="I16" s="22"/>
      <c r="J16" s="42"/>
      <c r="K16" s="7"/>
      <c r="L16" s="120"/>
      <c r="M16" s="130"/>
      <c r="N16" s="170"/>
      <c r="O16" s="130"/>
      <c r="P16" s="170">
        <v>0</v>
      </c>
      <c r="Q16" s="149"/>
      <c r="R16" s="130"/>
      <c r="S16" s="170"/>
      <c r="T16" s="170"/>
      <c r="U16" s="170"/>
      <c r="V16" s="170"/>
      <c r="W16" s="130"/>
      <c r="X16" s="106"/>
      <c r="Y16" s="170"/>
      <c r="Z16" s="170"/>
      <c r="AA16" s="106"/>
      <c r="AB16" s="170"/>
      <c r="AC16" s="143"/>
      <c r="AD16" s="104"/>
      <c r="AE16" s="158"/>
      <c r="AF16" s="133"/>
      <c r="AG16" s="128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8">
        <f t="shared" si="0"/>
        <v>157</v>
      </c>
      <c r="I17" s="22"/>
      <c r="J17" s="42"/>
      <c r="K17" s="8">
        <v>44652</v>
      </c>
      <c r="L17" s="120">
        <v>10</v>
      </c>
      <c r="M17" s="130"/>
      <c r="N17" s="170">
        <v>27</v>
      </c>
      <c r="O17" s="130"/>
      <c r="P17" s="170">
        <v>0</v>
      </c>
      <c r="Q17" s="149">
        <v>22</v>
      </c>
      <c r="R17" s="130"/>
      <c r="S17" s="156"/>
      <c r="T17" s="170">
        <v>8</v>
      </c>
      <c r="U17" s="170">
        <v>15</v>
      </c>
      <c r="V17" s="170">
        <v>59</v>
      </c>
      <c r="W17" s="130"/>
      <c r="X17" s="106"/>
      <c r="Y17" s="170">
        <v>8</v>
      </c>
      <c r="Z17" s="170"/>
      <c r="AA17" s="106"/>
      <c r="AB17" s="170">
        <v>8</v>
      </c>
      <c r="AC17" s="143" t="s">
        <v>790</v>
      </c>
      <c r="AD17" s="104"/>
      <c r="AE17" s="158"/>
      <c r="AF17" s="133"/>
      <c r="AG17" s="128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8">
        <f t="shared" si="0"/>
        <v>69</v>
      </c>
      <c r="I18" s="22"/>
      <c r="J18" s="42"/>
      <c r="K18" s="8"/>
      <c r="L18" s="120"/>
      <c r="M18" s="130"/>
      <c r="N18" s="170"/>
      <c r="O18" s="130"/>
      <c r="P18" s="170">
        <v>0</v>
      </c>
      <c r="Q18" s="149"/>
      <c r="R18" s="130"/>
      <c r="S18" s="156"/>
      <c r="T18" s="170"/>
      <c r="U18" s="170"/>
      <c r="V18" s="170">
        <v>69</v>
      </c>
      <c r="W18" s="130"/>
      <c r="X18" s="106"/>
      <c r="Y18" s="170"/>
      <c r="Z18" s="170"/>
      <c r="AA18" s="106"/>
      <c r="AB18" s="170"/>
      <c r="AC18" s="143"/>
      <c r="AD18" s="104"/>
      <c r="AE18" s="158"/>
      <c r="AF18" s="133"/>
      <c r="AG18" s="128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8">
        <f t="shared" si="0"/>
        <v>0</v>
      </c>
      <c r="I19" s="22"/>
      <c r="J19" s="42"/>
      <c r="K19" s="7"/>
      <c r="L19" s="120"/>
      <c r="M19" s="130"/>
      <c r="N19" s="170"/>
      <c r="O19" s="130"/>
      <c r="P19" s="170">
        <v>0</v>
      </c>
      <c r="Q19" s="149"/>
      <c r="R19" s="130"/>
      <c r="S19" s="156"/>
      <c r="T19" s="170"/>
      <c r="U19" s="170"/>
      <c r="V19" s="170"/>
      <c r="W19" s="130"/>
      <c r="X19" s="106"/>
      <c r="Y19" s="170"/>
      <c r="Z19" s="170"/>
      <c r="AA19" s="106"/>
      <c r="AB19" s="170">
        <v>0</v>
      </c>
      <c r="AC19" s="143"/>
      <c r="AD19" s="104"/>
      <c r="AE19" s="158"/>
      <c r="AF19" s="133"/>
      <c r="AG19" s="128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8">
        <f t="shared" si="0"/>
        <v>0</v>
      </c>
      <c r="I20" s="22"/>
      <c r="J20" s="42"/>
      <c r="K20" s="7"/>
      <c r="L20" s="120"/>
      <c r="M20" s="130"/>
      <c r="N20" s="170"/>
      <c r="O20" s="130"/>
      <c r="P20" s="170">
        <v>0</v>
      </c>
      <c r="Q20" s="149"/>
      <c r="R20" s="130"/>
      <c r="S20" s="156"/>
      <c r="T20" s="170"/>
      <c r="U20" s="170"/>
      <c r="V20" s="170"/>
      <c r="W20" s="130"/>
      <c r="X20" s="106"/>
      <c r="Y20" s="170"/>
      <c r="Z20" s="170"/>
      <c r="AA20" s="106"/>
      <c r="AB20" s="170"/>
      <c r="AC20" s="143" t="s">
        <v>790</v>
      </c>
      <c r="AD20" s="104"/>
      <c r="AE20" s="158"/>
      <c r="AF20" s="133"/>
      <c r="AG20" s="128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8">
        <f t="shared" si="0"/>
        <v>449</v>
      </c>
      <c r="I21" s="22"/>
      <c r="J21" s="42"/>
      <c r="K21" s="7"/>
      <c r="L21" s="120">
        <v>440</v>
      </c>
      <c r="M21" s="130"/>
      <c r="N21" s="170"/>
      <c r="O21" s="130"/>
      <c r="P21" s="170">
        <v>0</v>
      </c>
      <c r="Q21" s="149"/>
      <c r="R21" s="130"/>
      <c r="S21" s="156"/>
      <c r="T21" s="170"/>
      <c r="U21" s="170"/>
      <c r="V21" s="170"/>
      <c r="W21" s="130"/>
      <c r="X21" s="106"/>
      <c r="Y21" s="170"/>
      <c r="Z21" s="170"/>
      <c r="AA21" s="106"/>
      <c r="AB21" s="170"/>
      <c r="AC21" s="143">
        <v>9</v>
      </c>
      <c r="AD21" s="104"/>
      <c r="AE21" s="158"/>
      <c r="AF21" s="133"/>
      <c r="AG21" s="128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8">
        <f t="shared" si="0"/>
        <v>0</v>
      </c>
      <c r="I22" s="22"/>
      <c r="J22" s="42"/>
      <c r="K22" s="7"/>
      <c r="L22" s="120"/>
      <c r="M22" s="130"/>
      <c r="N22" s="170"/>
      <c r="O22" s="130"/>
      <c r="P22" s="170">
        <v>0</v>
      </c>
      <c r="Q22" s="149"/>
      <c r="R22" s="130"/>
      <c r="S22" s="156"/>
      <c r="T22" s="170"/>
      <c r="U22" s="170"/>
      <c r="V22" s="170"/>
      <c r="W22" s="130"/>
      <c r="X22" s="106"/>
      <c r="Y22" s="170"/>
      <c r="Z22" s="170"/>
      <c r="AA22" s="106"/>
      <c r="AB22" s="170"/>
      <c r="AC22" s="143" t="s">
        <v>790</v>
      </c>
      <c r="AD22" s="104"/>
      <c r="AE22" s="158"/>
      <c r="AF22" s="133"/>
      <c r="AG22" s="128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8">
        <f t="shared" si="0"/>
        <v>1846</v>
      </c>
      <c r="I23" s="22"/>
      <c r="J23" s="42"/>
      <c r="K23" s="8">
        <v>45505</v>
      </c>
      <c r="L23" s="120">
        <v>1710</v>
      </c>
      <c r="M23" s="130"/>
      <c r="N23" s="170">
        <v>9</v>
      </c>
      <c r="O23" s="130"/>
      <c r="P23" s="170">
        <v>0</v>
      </c>
      <c r="Q23" s="149">
        <v>44</v>
      </c>
      <c r="R23" s="130"/>
      <c r="S23" s="156"/>
      <c r="T23" s="170"/>
      <c r="U23" s="170">
        <v>8</v>
      </c>
      <c r="V23" s="170"/>
      <c r="W23" s="130"/>
      <c r="X23" s="106"/>
      <c r="Y23" s="170"/>
      <c r="Z23" s="170">
        <v>7</v>
      </c>
      <c r="AA23" s="106"/>
      <c r="AB23" s="170">
        <v>8</v>
      </c>
      <c r="AC23" s="143">
        <v>60</v>
      </c>
      <c r="AD23" s="104"/>
      <c r="AE23" s="158"/>
      <c r="AF23" s="133"/>
      <c r="AG23" s="128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8">
        <f t="shared" si="0"/>
        <v>0</v>
      </c>
      <c r="I24" s="22"/>
      <c r="J24" s="42"/>
      <c r="K24" s="7"/>
      <c r="L24" s="120"/>
      <c r="M24" s="130"/>
      <c r="N24" s="170"/>
      <c r="O24" s="130"/>
      <c r="P24" s="170">
        <v>0</v>
      </c>
      <c r="Q24" s="149"/>
      <c r="R24" s="130"/>
      <c r="S24" s="170"/>
      <c r="T24" s="170"/>
      <c r="U24" s="170"/>
      <c r="V24" s="170"/>
      <c r="W24" s="130"/>
      <c r="X24" s="106"/>
      <c r="Y24" s="170"/>
      <c r="Z24" s="170"/>
      <c r="AA24" s="106"/>
      <c r="AB24" s="170"/>
      <c r="AC24" s="143" t="s">
        <v>790</v>
      </c>
      <c r="AD24" s="104"/>
      <c r="AE24" s="158"/>
      <c r="AF24" s="133"/>
      <c r="AG24" s="128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8">
        <f t="shared" si="0"/>
        <v>269</v>
      </c>
      <c r="I25" s="22"/>
      <c r="J25" s="42"/>
      <c r="K25" s="7"/>
      <c r="L25" s="120">
        <v>184</v>
      </c>
      <c r="M25" s="130"/>
      <c r="N25" s="170"/>
      <c r="O25" s="130"/>
      <c r="P25" s="170">
        <v>0</v>
      </c>
      <c r="Q25" s="149">
        <v>80</v>
      </c>
      <c r="R25" s="130"/>
      <c r="S25" s="170"/>
      <c r="T25" s="170"/>
      <c r="U25" s="170">
        <v>5</v>
      </c>
      <c r="V25" s="170"/>
      <c r="W25" s="130"/>
      <c r="X25" s="106"/>
      <c r="Y25" s="170"/>
      <c r="Z25" s="170"/>
      <c r="AA25" s="106"/>
      <c r="AB25" s="170"/>
      <c r="AC25" s="143"/>
      <c r="AD25" s="104"/>
      <c r="AE25" s="158"/>
      <c r="AF25" s="133"/>
      <c r="AG25" s="128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8">
        <f t="shared" si="0"/>
        <v>20</v>
      </c>
      <c r="I26" s="22"/>
      <c r="J26" s="42"/>
      <c r="K26" s="7"/>
      <c r="L26" s="120">
        <v>20</v>
      </c>
      <c r="M26" s="130"/>
      <c r="N26" s="170"/>
      <c r="O26" s="130"/>
      <c r="P26" s="170">
        <v>0</v>
      </c>
      <c r="Q26" s="149"/>
      <c r="R26" s="130"/>
      <c r="S26" s="170"/>
      <c r="T26" s="170"/>
      <c r="U26" s="170"/>
      <c r="V26" s="170"/>
      <c r="W26" s="130"/>
      <c r="X26" s="106"/>
      <c r="Y26" s="170"/>
      <c r="Z26" s="170"/>
      <c r="AA26" s="106"/>
      <c r="AB26" s="170"/>
      <c r="AC26" s="143"/>
      <c r="AD26" s="104"/>
      <c r="AE26" s="158"/>
      <c r="AF26" s="133"/>
      <c r="AG26" s="128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8">
        <f t="shared" si="0"/>
        <v>0</v>
      </c>
      <c r="I27" s="22"/>
      <c r="J27" s="42"/>
      <c r="K27" s="7"/>
      <c r="L27" s="120"/>
      <c r="M27" s="130"/>
      <c r="N27" s="170"/>
      <c r="O27" s="130"/>
      <c r="P27" s="170">
        <v>0</v>
      </c>
      <c r="Q27" s="149"/>
      <c r="R27" s="130"/>
      <c r="S27" s="170"/>
      <c r="T27" s="170"/>
      <c r="U27" s="170"/>
      <c r="V27" s="170"/>
      <c r="W27" s="130"/>
      <c r="X27" s="106"/>
      <c r="Y27" s="170"/>
      <c r="Z27" s="170"/>
      <c r="AA27" s="106"/>
      <c r="AB27" s="170"/>
      <c r="AC27" s="143"/>
      <c r="AD27" s="104"/>
      <c r="AE27" s="158"/>
      <c r="AF27" s="133"/>
      <c r="AG27" s="128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8">
        <f t="shared" si="0"/>
        <v>0</v>
      </c>
      <c r="I28" s="22"/>
      <c r="J28" s="42"/>
      <c r="K28" s="7"/>
      <c r="L28" s="120"/>
      <c r="M28" s="130"/>
      <c r="N28" s="170"/>
      <c r="O28" s="130"/>
      <c r="P28" s="170">
        <v>0</v>
      </c>
      <c r="Q28" s="149"/>
      <c r="R28" s="130"/>
      <c r="S28" s="170"/>
      <c r="T28" s="170"/>
      <c r="U28" s="170"/>
      <c r="V28" s="170"/>
      <c r="W28" s="130"/>
      <c r="X28" s="106"/>
      <c r="Y28" s="170"/>
      <c r="Z28" s="170"/>
      <c r="AA28" s="106"/>
      <c r="AB28" s="170"/>
      <c r="AC28" s="143" t="s">
        <v>790</v>
      </c>
      <c r="AD28" s="104"/>
      <c r="AE28" s="158"/>
      <c r="AF28" s="133"/>
      <c r="AG28" s="128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8">
        <f t="shared" si="0"/>
        <v>34</v>
      </c>
      <c r="I29" s="22"/>
      <c r="J29" s="42"/>
      <c r="K29" s="7"/>
      <c r="L29" s="120"/>
      <c r="M29" s="130"/>
      <c r="N29" s="170"/>
      <c r="O29" s="130"/>
      <c r="P29" s="170">
        <v>0</v>
      </c>
      <c r="Q29" s="149"/>
      <c r="R29" s="130"/>
      <c r="S29" s="170"/>
      <c r="T29" s="170"/>
      <c r="U29" s="170"/>
      <c r="V29" s="170"/>
      <c r="W29" s="130"/>
      <c r="X29" s="106"/>
      <c r="Y29" s="170"/>
      <c r="Z29" s="170"/>
      <c r="AA29" s="106"/>
      <c r="AB29" s="170"/>
      <c r="AC29" s="143">
        <v>34</v>
      </c>
      <c r="AD29" s="104"/>
      <c r="AE29" s="158"/>
      <c r="AF29" s="133"/>
      <c r="AG29" s="128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8">
        <f t="shared" si="0"/>
        <v>0</v>
      </c>
      <c r="I30" s="22"/>
      <c r="J30" s="42"/>
      <c r="K30" s="7"/>
      <c r="L30" s="120"/>
      <c r="M30" s="130"/>
      <c r="N30" s="170"/>
      <c r="O30" s="130"/>
      <c r="P30" s="170">
        <v>0</v>
      </c>
      <c r="Q30" s="149"/>
      <c r="R30" s="130"/>
      <c r="S30" s="170"/>
      <c r="T30" s="170"/>
      <c r="U30" s="170"/>
      <c r="V30" s="170"/>
      <c r="W30" s="130"/>
      <c r="X30" s="106"/>
      <c r="Y30" s="170"/>
      <c r="Z30" s="170"/>
      <c r="AA30" s="106"/>
      <c r="AB30" s="170"/>
      <c r="AC30" s="143"/>
      <c r="AD30" s="104"/>
      <c r="AE30" s="158"/>
      <c r="AF30" s="133"/>
      <c r="AG30" s="128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8">
        <f t="shared" si="0"/>
        <v>23</v>
      </c>
      <c r="I31" s="22"/>
      <c r="J31" s="42"/>
      <c r="K31" s="7"/>
      <c r="L31" s="120"/>
      <c r="M31" s="130"/>
      <c r="N31" s="170"/>
      <c r="O31" s="130"/>
      <c r="P31" s="170">
        <v>0</v>
      </c>
      <c r="Q31" s="149"/>
      <c r="R31" s="130"/>
      <c r="S31" s="170"/>
      <c r="T31" s="170"/>
      <c r="U31" s="170"/>
      <c r="V31" s="170">
        <v>23</v>
      </c>
      <c r="W31" s="130"/>
      <c r="X31" s="106"/>
      <c r="Y31" s="170"/>
      <c r="Z31" s="170"/>
      <c r="AA31" s="106"/>
      <c r="AB31" s="170"/>
      <c r="AC31" s="143"/>
      <c r="AD31" s="104"/>
      <c r="AE31" s="158"/>
      <c r="AF31" s="133"/>
      <c r="AG31" s="128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8">
        <f t="shared" si="0"/>
        <v>0</v>
      </c>
      <c r="I32" s="22"/>
      <c r="J32" s="42"/>
      <c r="K32" s="7"/>
      <c r="L32" s="120"/>
      <c r="M32" s="130"/>
      <c r="N32" s="170"/>
      <c r="O32" s="130"/>
      <c r="P32" s="170">
        <v>0</v>
      </c>
      <c r="Q32" s="149"/>
      <c r="R32" s="130"/>
      <c r="S32" s="170"/>
      <c r="T32" s="170"/>
      <c r="U32" s="170"/>
      <c r="V32" s="170"/>
      <c r="W32" s="130"/>
      <c r="X32" s="106"/>
      <c r="Y32" s="170"/>
      <c r="Z32" s="170"/>
      <c r="AA32" s="106"/>
      <c r="AB32" s="170"/>
      <c r="AC32" s="143"/>
      <c r="AD32" s="104"/>
      <c r="AE32" s="158"/>
      <c r="AF32" s="133"/>
      <c r="AG32" s="128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8">
        <f t="shared" si="0"/>
        <v>20</v>
      </c>
      <c r="I33" s="22"/>
      <c r="J33" s="42"/>
      <c r="K33" s="7"/>
      <c r="L33" s="120">
        <v>20</v>
      </c>
      <c r="M33" s="130"/>
      <c r="N33" s="170"/>
      <c r="O33" s="130"/>
      <c r="P33" s="170">
        <v>0</v>
      </c>
      <c r="Q33" s="149"/>
      <c r="R33" s="130"/>
      <c r="S33" s="170"/>
      <c r="T33" s="170"/>
      <c r="U33" s="170"/>
      <c r="V33" s="170"/>
      <c r="W33" s="130"/>
      <c r="X33" s="106"/>
      <c r="Y33" s="170"/>
      <c r="Z33" s="170"/>
      <c r="AA33" s="106"/>
      <c r="AB33" s="170"/>
      <c r="AC33" s="143"/>
      <c r="AD33" s="104"/>
      <c r="AE33" s="158"/>
      <c r="AF33" s="133"/>
      <c r="AG33" s="128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8">
        <f t="shared" si="0"/>
        <v>13</v>
      </c>
      <c r="I34" s="22"/>
      <c r="J34" s="42"/>
      <c r="K34" s="7"/>
      <c r="L34" s="120">
        <v>3</v>
      </c>
      <c r="M34" s="130"/>
      <c r="N34" s="170"/>
      <c r="O34" s="130"/>
      <c r="P34" s="170">
        <v>0</v>
      </c>
      <c r="Q34" s="149"/>
      <c r="R34" s="130"/>
      <c r="S34" s="170"/>
      <c r="T34" s="170"/>
      <c r="U34" s="170"/>
      <c r="V34" s="170">
        <v>10</v>
      </c>
      <c r="W34" s="130"/>
      <c r="X34" s="106"/>
      <c r="Y34" s="170"/>
      <c r="Z34" s="170"/>
      <c r="AA34" s="106"/>
      <c r="AB34" s="170"/>
      <c r="AC34" s="143"/>
      <c r="AD34" s="104"/>
      <c r="AE34" s="158"/>
      <c r="AF34" s="133"/>
      <c r="AG34" s="128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8">
        <f t="shared" si="0"/>
        <v>92</v>
      </c>
      <c r="I35" s="22"/>
      <c r="J35" s="42"/>
      <c r="K35" s="7"/>
      <c r="L35" s="120">
        <v>92</v>
      </c>
      <c r="M35" s="130"/>
      <c r="N35" s="170"/>
      <c r="O35" s="130"/>
      <c r="P35" s="170">
        <v>0</v>
      </c>
      <c r="Q35" s="149"/>
      <c r="R35" s="130"/>
      <c r="S35" s="170"/>
      <c r="T35" s="170"/>
      <c r="U35" s="170"/>
      <c r="V35" s="170"/>
      <c r="W35" s="130"/>
      <c r="X35" s="106"/>
      <c r="Y35" s="170"/>
      <c r="Z35" s="170"/>
      <c r="AA35" s="106"/>
      <c r="AB35" s="170"/>
      <c r="AC35" s="143"/>
      <c r="AD35" s="104"/>
      <c r="AE35" s="158"/>
      <c r="AF35" s="133"/>
      <c r="AG35" s="128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8">
        <f t="shared" si="0"/>
        <v>237</v>
      </c>
      <c r="I36" s="22"/>
      <c r="J36" s="42"/>
      <c r="K36" s="7"/>
      <c r="L36" s="120">
        <v>150</v>
      </c>
      <c r="M36" s="130"/>
      <c r="N36" s="170"/>
      <c r="O36" s="130"/>
      <c r="P36" s="170">
        <v>0</v>
      </c>
      <c r="Q36" s="149"/>
      <c r="R36" s="130"/>
      <c r="S36" s="170"/>
      <c r="T36" s="170"/>
      <c r="U36" s="170"/>
      <c r="V36" s="170">
        <v>77</v>
      </c>
      <c r="W36" s="130"/>
      <c r="X36" s="106"/>
      <c r="Y36" s="170"/>
      <c r="Z36" s="170"/>
      <c r="AA36" s="106"/>
      <c r="AB36" s="170"/>
      <c r="AC36" s="143"/>
      <c r="AD36" s="104"/>
      <c r="AE36" s="158"/>
      <c r="AF36" s="133">
        <v>10</v>
      </c>
      <c r="AG36" s="128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8">
        <f t="shared" si="0"/>
        <v>639</v>
      </c>
      <c r="I37" s="22"/>
      <c r="J37" s="42"/>
      <c r="K37" s="7"/>
      <c r="L37" s="120">
        <v>560</v>
      </c>
      <c r="M37" s="130"/>
      <c r="N37" s="170"/>
      <c r="O37" s="130"/>
      <c r="P37" s="170"/>
      <c r="Q37" s="149">
        <v>15</v>
      </c>
      <c r="R37" s="130"/>
      <c r="S37" s="170"/>
      <c r="T37" s="170"/>
      <c r="U37" s="170"/>
      <c r="V37" s="170"/>
      <c r="W37" s="130"/>
      <c r="X37" s="106"/>
      <c r="Y37" s="170"/>
      <c r="Z37" s="170"/>
      <c r="AA37" s="106"/>
      <c r="AB37" s="170"/>
      <c r="AC37" s="143">
        <v>64</v>
      </c>
      <c r="AD37" s="104"/>
      <c r="AE37" s="158"/>
      <c r="AF37" s="133"/>
      <c r="AG37" s="128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8">
        <f t="shared" si="0"/>
        <v>70</v>
      </c>
      <c r="I38" s="22"/>
      <c r="J38" s="42"/>
      <c r="K38" s="8">
        <v>44682</v>
      </c>
      <c r="L38" s="120">
        <v>40</v>
      </c>
      <c r="M38" s="130"/>
      <c r="N38" s="170"/>
      <c r="O38" s="130"/>
      <c r="P38" s="170">
        <v>0</v>
      </c>
      <c r="Q38" s="149"/>
      <c r="R38" s="130"/>
      <c r="S38" s="156"/>
      <c r="T38" s="170">
        <v>26</v>
      </c>
      <c r="U38" s="170">
        <v>4</v>
      </c>
      <c r="V38" s="170">
        <v>0</v>
      </c>
      <c r="W38" s="130"/>
      <c r="X38" s="106"/>
      <c r="Y38" s="170"/>
      <c r="Z38" s="170"/>
      <c r="AA38" s="106"/>
      <c r="AB38" s="170"/>
      <c r="AC38" s="143"/>
      <c r="AD38" s="104"/>
      <c r="AE38" s="158"/>
      <c r="AF38" s="133"/>
      <c r="AG38" s="128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8">
        <f t="shared" si="0"/>
        <v>235</v>
      </c>
      <c r="I39" s="22"/>
      <c r="J39" s="42"/>
      <c r="K39" s="7"/>
      <c r="L39" s="120">
        <v>180</v>
      </c>
      <c r="M39" s="130"/>
      <c r="N39" s="170"/>
      <c r="O39" s="130"/>
      <c r="P39" s="170">
        <v>0</v>
      </c>
      <c r="Q39" s="149"/>
      <c r="R39" s="130"/>
      <c r="S39" s="156"/>
      <c r="T39" s="170"/>
      <c r="U39" s="170"/>
      <c r="V39" s="170"/>
      <c r="W39" s="130"/>
      <c r="X39" s="106"/>
      <c r="Y39" s="170"/>
      <c r="Z39" s="170"/>
      <c r="AA39" s="106"/>
      <c r="AB39" s="170">
        <v>5</v>
      </c>
      <c r="AC39" s="143">
        <v>50</v>
      </c>
      <c r="AD39" s="104"/>
      <c r="AE39" s="158"/>
      <c r="AF39" s="133"/>
      <c r="AG39" s="128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8">
        <f t="shared" si="0"/>
        <v>718</v>
      </c>
      <c r="I40" s="22"/>
      <c r="J40" s="42"/>
      <c r="K40" s="8">
        <v>44256</v>
      </c>
      <c r="L40" s="120">
        <v>585</v>
      </c>
      <c r="M40" s="130"/>
      <c r="N40" s="170">
        <v>39</v>
      </c>
      <c r="O40" s="130"/>
      <c r="P40" s="170">
        <v>0</v>
      </c>
      <c r="Q40" s="149">
        <v>54</v>
      </c>
      <c r="R40" s="130"/>
      <c r="S40" s="156">
        <v>21</v>
      </c>
      <c r="T40" s="170"/>
      <c r="U40" s="170"/>
      <c r="V40" s="170"/>
      <c r="W40" s="130"/>
      <c r="X40" s="106"/>
      <c r="Y40" s="170"/>
      <c r="Z40" s="170"/>
      <c r="AA40" s="106"/>
      <c r="AB40" s="170" t="s">
        <v>790</v>
      </c>
      <c r="AC40" s="143">
        <v>19</v>
      </c>
      <c r="AD40" s="104"/>
      <c r="AE40" s="158"/>
      <c r="AF40" s="133"/>
      <c r="AG40" s="128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8">
        <f t="shared" si="0"/>
        <v>0</v>
      </c>
      <c r="I41" s="22"/>
      <c r="J41" s="42"/>
      <c r="K41" s="7"/>
      <c r="L41" s="120"/>
      <c r="M41" s="130"/>
      <c r="N41" s="170"/>
      <c r="O41" s="130"/>
      <c r="P41" s="170">
        <v>0</v>
      </c>
      <c r="Q41" s="149"/>
      <c r="R41" s="130"/>
      <c r="S41" s="156"/>
      <c r="T41" s="170"/>
      <c r="U41" s="170"/>
      <c r="V41" s="170"/>
      <c r="W41" s="130"/>
      <c r="X41" s="106"/>
      <c r="Y41" s="170"/>
      <c r="Z41" s="170">
        <v>0</v>
      </c>
      <c r="AA41" s="106"/>
      <c r="AB41" s="170"/>
      <c r="AC41" s="143"/>
      <c r="AD41" s="104"/>
      <c r="AE41" s="158"/>
      <c r="AF41" s="133"/>
      <c r="AG41" s="128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8">
        <f t="shared" si="0"/>
        <v>1139</v>
      </c>
      <c r="I42" s="22"/>
      <c r="J42" s="42"/>
      <c r="K42" s="8">
        <v>44531</v>
      </c>
      <c r="L42" s="120">
        <v>894</v>
      </c>
      <c r="M42" s="130"/>
      <c r="N42" s="170">
        <v>40</v>
      </c>
      <c r="O42" s="130"/>
      <c r="P42" s="170">
        <v>0</v>
      </c>
      <c r="Q42" s="149">
        <v>43</v>
      </c>
      <c r="R42" s="130"/>
      <c r="S42" s="156"/>
      <c r="T42" s="170"/>
      <c r="U42" s="170">
        <v>2</v>
      </c>
      <c r="V42" s="170"/>
      <c r="W42" s="130"/>
      <c r="X42" s="106"/>
      <c r="Y42" s="170"/>
      <c r="Z42" s="170">
        <v>104</v>
      </c>
      <c r="AA42" s="106"/>
      <c r="AB42" s="170"/>
      <c r="AC42" s="143">
        <v>26</v>
      </c>
      <c r="AD42" s="104"/>
      <c r="AE42" s="158"/>
      <c r="AF42" s="133">
        <v>30</v>
      </c>
      <c r="AG42" s="128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8">
        <f t="shared" si="0"/>
        <v>0</v>
      </c>
      <c r="I43" s="22"/>
      <c r="J43" s="42"/>
      <c r="K43" s="7"/>
      <c r="L43" s="120"/>
      <c r="M43" s="130"/>
      <c r="N43" s="170"/>
      <c r="O43" s="130"/>
      <c r="P43" s="170">
        <v>0</v>
      </c>
      <c r="Q43" s="149"/>
      <c r="R43" s="130"/>
      <c r="S43" s="156"/>
      <c r="T43" s="170"/>
      <c r="U43" s="170"/>
      <c r="V43" s="170"/>
      <c r="W43" s="130"/>
      <c r="X43" s="106"/>
      <c r="Y43" s="170"/>
      <c r="Z43" s="170">
        <v>0</v>
      </c>
      <c r="AA43" s="106"/>
      <c r="AB43" s="170"/>
      <c r="AC43" s="143"/>
      <c r="AD43" s="104"/>
      <c r="AE43" s="158"/>
      <c r="AF43" s="133"/>
      <c r="AG43" s="128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8">
        <f t="shared" si="0"/>
        <v>0</v>
      </c>
      <c r="I44" s="22"/>
      <c r="J44" s="42"/>
      <c r="K44" s="7"/>
      <c r="L44" s="120"/>
      <c r="M44" s="130"/>
      <c r="N44" s="170"/>
      <c r="O44" s="130"/>
      <c r="P44" s="170">
        <v>0</v>
      </c>
      <c r="Q44" s="149"/>
      <c r="R44" s="130"/>
      <c r="S44" s="156"/>
      <c r="T44" s="170"/>
      <c r="U44" s="170"/>
      <c r="V44" s="170"/>
      <c r="W44" s="130"/>
      <c r="X44" s="106"/>
      <c r="Y44" s="170"/>
      <c r="Z44" s="170"/>
      <c r="AA44" s="106"/>
      <c r="AB44" s="170"/>
      <c r="AC44" s="143"/>
      <c r="AD44" s="104"/>
      <c r="AE44" s="158"/>
      <c r="AF44" s="133"/>
      <c r="AG44" s="128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8">
        <f t="shared" si="0"/>
        <v>0</v>
      </c>
      <c r="I45" s="22"/>
      <c r="J45" s="42"/>
      <c r="K45" s="7"/>
      <c r="L45" s="120"/>
      <c r="M45" s="130"/>
      <c r="N45" s="170"/>
      <c r="O45" s="130"/>
      <c r="P45" s="170">
        <v>0</v>
      </c>
      <c r="Q45" s="149"/>
      <c r="R45" s="130"/>
      <c r="S45" s="156"/>
      <c r="T45" s="170"/>
      <c r="U45" s="170"/>
      <c r="V45" s="170"/>
      <c r="W45" s="130"/>
      <c r="X45" s="106"/>
      <c r="Y45" s="170"/>
      <c r="Z45" s="170"/>
      <c r="AA45" s="106"/>
      <c r="AB45" s="170"/>
      <c r="AC45" s="143"/>
      <c r="AD45" s="104"/>
      <c r="AE45" s="158"/>
      <c r="AF45" s="133"/>
      <c r="AG45" s="128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8">
        <f t="shared" si="0"/>
        <v>0</v>
      </c>
      <c r="I46" s="22"/>
      <c r="J46" s="42"/>
      <c r="K46" s="7"/>
      <c r="L46" s="120"/>
      <c r="M46" s="130"/>
      <c r="N46" s="170"/>
      <c r="O46" s="130"/>
      <c r="P46" s="170">
        <v>0</v>
      </c>
      <c r="Q46" s="149"/>
      <c r="R46" s="130"/>
      <c r="S46" s="156"/>
      <c r="T46" s="170"/>
      <c r="U46" s="170"/>
      <c r="V46" s="170"/>
      <c r="W46" s="130"/>
      <c r="X46" s="106"/>
      <c r="Y46" s="170"/>
      <c r="Z46" s="170"/>
      <c r="AA46" s="106"/>
      <c r="AB46" s="170"/>
      <c r="AC46" s="143"/>
      <c r="AD46" s="104"/>
      <c r="AE46" s="158"/>
      <c r="AF46" s="133"/>
      <c r="AG46" s="128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8">
        <f t="shared" si="0"/>
        <v>76</v>
      </c>
      <c r="I47" s="22"/>
      <c r="J47" s="42"/>
      <c r="K47" s="7"/>
      <c r="L47" s="120">
        <v>30</v>
      </c>
      <c r="M47" s="130"/>
      <c r="N47" s="170">
        <v>17</v>
      </c>
      <c r="O47" s="130"/>
      <c r="P47" s="170">
        <v>0</v>
      </c>
      <c r="Q47" s="149"/>
      <c r="R47" s="130"/>
      <c r="S47" s="156"/>
      <c r="T47" s="170">
        <v>2</v>
      </c>
      <c r="U47" s="170">
        <v>5</v>
      </c>
      <c r="V47" s="170">
        <v>8</v>
      </c>
      <c r="W47" s="130"/>
      <c r="X47" s="106"/>
      <c r="Y47" s="170"/>
      <c r="Z47" s="170">
        <v>5</v>
      </c>
      <c r="AA47" s="106"/>
      <c r="AB47" s="170">
        <v>6</v>
      </c>
      <c r="AC47" s="143">
        <v>3</v>
      </c>
      <c r="AD47" s="104"/>
      <c r="AE47" s="158"/>
      <c r="AF47" s="133"/>
      <c r="AG47" s="128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8">
        <f t="shared" si="0"/>
        <v>294</v>
      </c>
      <c r="I48" s="22"/>
      <c r="J48" s="42"/>
      <c r="K48" s="8">
        <v>45566</v>
      </c>
      <c r="L48" s="120">
        <v>40</v>
      </c>
      <c r="M48" s="130"/>
      <c r="N48" s="170"/>
      <c r="O48" s="130"/>
      <c r="P48" s="170">
        <v>0</v>
      </c>
      <c r="Q48" s="149">
        <v>50</v>
      </c>
      <c r="R48" s="130"/>
      <c r="S48" s="156"/>
      <c r="T48" s="170">
        <v>10</v>
      </c>
      <c r="U48" s="170"/>
      <c r="V48" s="170"/>
      <c r="W48" s="130"/>
      <c r="X48" s="106"/>
      <c r="Y48" s="170"/>
      <c r="Z48" s="170"/>
      <c r="AA48" s="106"/>
      <c r="AB48" s="170">
        <v>0</v>
      </c>
      <c r="AC48" s="143">
        <v>189</v>
      </c>
      <c r="AD48" s="104"/>
      <c r="AE48" s="158"/>
      <c r="AF48" s="133">
        <v>5</v>
      </c>
      <c r="AG48" s="128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8">
        <f t="shared" si="0"/>
        <v>32</v>
      </c>
      <c r="I49" s="22"/>
      <c r="J49" s="42"/>
      <c r="K49" s="7"/>
      <c r="L49" s="120"/>
      <c r="M49" s="130"/>
      <c r="N49" s="170"/>
      <c r="O49" s="130"/>
      <c r="P49" s="170">
        <v>0</v>
      </c>
      <c r="Q49" s="149"/>
      <c r="R49" s="130"/>
      <c r="S49" s="156"/>
      <c r="T49" s="170"/>
      <c r="U49" s="170"/>
      <c r="V49" s="170"/>
      <c r="W49" s="130"/>
      <c r="X49" s="106"/>
      <c r="Y49" s="170"/>
      <c r="Z49" s="170"/>
      <c r="AA49" s="106"/>
      <c r="AB49" s="170"/>
      <c r="AC49" s="143">
        <v>32</v>
      </c>
      <c r="AD49" s="104"/>
      <c r="AE49" s="158"/>
      <c r="AF49" s="133"/>
      <c r="AG49" s="128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8">
        <f t="shared" si="0"/>
        <v>92</v>
      </c>
      <c r="I50" s="22"/>
      <c r="J50" s="42"/>
      <c r="K50" s="7"/>
      <c r="L50" s="120">
        <v>8</v>
      </c>
      <c r="M50" s="130"/>
      <c r="N50" s="170"/>
      <c r="O50" s="130"/>
      <c r="P50" s="170">
        <v>0</v>
      </c>
      <c r="Q50" s="149"/>
      <c r="R50" s="130"/>
      <c r="S50" s="156"/>
      <c r="T50" s="170"/>
      <c r="U50" s="170">
        <v>51</v>
      </c>
      <c r="V50" s="170">
        <v>0</v>
      </c>
      <c r="W50" s="130"/>
      <c r="X50" s="106"/>
      <c r="Y50" s="170"/>
      <c r="Z50" s="170"/>
      <c r="AA50" s="106"/>
      <c r="AB50" s="170">
        <v>7</v>
      </c>
      <c r="AC50" s="143">
        <v>24</v>
      </c>
      <c r="AD50" s="104"/>
      <c r="AE50" s="158"/>
      <c r="AF50" s="133">
        <v>2</v>
      </c>
      <c r="AG50" s="128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8">
        <f t="shared" si="0"/>
        <v>3287</v>
      </c>
      <c r="I51" s="22"/>
      <c r="J51" s="42"/>
      <c r="K51" s="8">
        <v>44440</v>
      </c>
      <c r="L51" s="120"/>
      <c r="M51" s="130"/>
      <c r="N51" s="170"/>
      <c r="O51" s="130"/>
      <c r="P51" s="170">
        <v>0</v>
      </c>
      <c r="Q51" s="149"/>
      <c r="R51" s="130"/>
      <c r="S51" s="156"/>
      <c r="T51" s="170"/>
      <c r="U51" s="170"/>
      <c r="V51" s="170">
        <v>30</v>
      </c>
      <c r="W51" s="130"/>
      <c r="X51" s="106"/>
      <c r="Y51" s="170">
        <v>16</v>
      </c>
      <c r="Z51" s="170">
        <v>3218</v>
      </c>
      <c r="AA51" s="106"/>
      <c r="AB51" s="170">
        <v>6</v>
      </c>
      <c r="AC51" s="143">
        <v>17</v>
      </c>
      <c r="AD51" s="104"/>
      <c r="AE51" s="158"/>
      <c r="AF51" s="133">
        <v>0</v>
      </c>
      <c r="AG51" s="128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8">
        <f t="shared" si="0"/>
        <v>0</v>
      </c>
      <c r="I52" s="22"/>
      <c r="J52" s="42"/>
      <c r="K52" s="8">
        <v>44986</v>
      </c>
      <c r="L52" s="120"/>
      <c r="M52" s="130"/>
      <c r="N52" s="170"/>
      <c r="O52" s="130"/>
      <c r="P52" s="170">
        <v>0</v>
      </c>
      <c r="Q52" s="149"/>
      <c r="R52" s="130"/>
      <c r="S52" s="156"/>
      <c r="T52" s="170"/>
      <c r="U52" s="170"/>
      <c r="V52" s="170"/>
      <c r="W52" s="130"/>
      <c r="X52" s="106"/>
      <c r="Y52" s="170"/>
      <c r="Z52" s="170"/>
      <c r="AA52" s="106"/>
      <c r="AB52" s="170"/>
      <c r="AC52" s="143"/>
      <c r="AD52" s="104"/>
      <c r="AE52" s="158"/>
      <c r="AF52" s="133"/>
      <c r="AG52" s="128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8">
        <f t="shared" si="0"/>
        <v>0</v>
      </c>
      <c r="I53" s="22"/>
      <c r="J53" s="42"/>
      <c r="K53" s="8">
        <v>44256</v>
      </c>
      <c r="L53" s="120"/>
      <c r="M53" s="130"/>
      <c r="N53" s="170"/>
      <c r="O53" s="130"/>
      <c r="P53" s="170">
        <v>0</v>
      </c>
      <c r="Q53" s="149"/>
      <c r="R53" s="130"/>
      <c r="S53" s="156"/>
      <c r="T53" s="170"/>
      <c r="U53" s="170"/>
      <c r="V53" s="170"/>
      <c r="W53" s="130"/>
      <c r="X53" s="106"/>
      <c r="Y53" s="170"/>
      <c r="Z53" s="170"/>
      <c r="AA53" s="106"/>
      <c r="AB53" s="170"/>
      <c r="AC53" s="143" t="s">
        <v>790</v>
      </c>
      <c r="AD53" s="104"/>
      <c r="AE53" s="158"/>
      <c r="AF53" s="133"/>
      <c r="AG53" s="128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8">
        <f t="shared" si="0"/>
        <v>121</v>
      </c>
      <c r="I54" s="22"/>
      <c r="J54" s="42"/>
      <c r="K54" s="7"/>
      <c r="L54" s="120">
        <v>20</v>
      </c>
      <c r="M54" s="130"/>
      <c r="N54" s="170"/>
      <c r="O54" s="130"/>
      <c r="P54" s="170">
        <v>0</v>
      </c>
      <c r="Q54" s="149"/>
      <c r="R54" s="130"/>
      <c r="S54" s="156"/>
      <c r="T54" s="170"/>
      <c r="U54" s="170"/>
      <c r="V54" s="170"/>
      <c r="W54" s="130"/>
      <c r="X54" s="106"/>
      <c r="Y54" s="170"/>
      <c r="Z54" s="170">
        <v>27</v>
      </c>
      <c r="AA54" s="106"/>
      <c r="AB54" s="170"/>
      <c r="AC54" s="143">
        <v>74</v>
      </c>
      <c r="AD54" s="104"/>
      <c r="AE54" s="158"/>
      <c r="AF54" s="133"/>
      <c r="AG54" s="128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8">
        <f t="shared" si="0"/>
        <v>510</v>
      </c>
      <c r="I55" s="22"/>
      <c r="J55" s="42"/>
      <c r="K55" s="7"/>
      <c r="L55" s="120"/>
      <c r="M55" s="130"/>
      <c r="N55" s="170"/>
      <c r="O55" s="130"/>
      <c r="P55" s="170">
        <v>0</v>
      </c>
      <c r="Q55" s="149"/>
      <c r="R55" s="130"/>
      <c r="S55" s="156">
        <v>1</v>
      </c>
      <c r="T55" s="170"/>
      <c r="U55" s="170">
        <v>14</v>
      </c>
      <c r="V55" s="170">
        <v>64</v>
      </c>
      <c r="W55" s="130"/>
      <c r="X55" s="106"/>
      <c r="Y55" s="170">
        <v>30</v>
      </c>
      <c r="Z55" s="170">
        <v>36</v>
      </c>
      <c r="AA55" s="106"/>
      <c r="AB55" s="170">
        <v>12</v>
      </c>
      <c r="AC55" s="143">
        <v>353</v>
      </c>
      <c r="AD55" s="104"/>
      <c r="AE55" s="158"/>
      <c r="AF55" s="133">
        <v>0</v>
      </c>
      <c r="AG55" s="128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8">
        <f t="shared" si="0"/>
        <v>0</v>
      </c>
      <c r="I56" s="22"/>
      <c r="J56" s="42"/>
      <c r="K56" s="7"/>
      <c r="L56" s="120"/>
      <c r="M56" s="130"/>
      <c r="N56" s="170"/>
      <c r="O56" s="130"/>
      <c r="P56" s="170">
        <v>0</v>
      </c>
      <c r="Q56" s="149"/>
      <c r="R56" s="130"/>
      <c r="S56" s="156"/>
      <c r="T56" s="170"/>
      <c r="U56" s="170"/>
      <c r="V56" s="170"/>
      <c r="W56" s="130"/>
      <c r="X56" s="106"/>
      <c r="Y56" s="170"/>
      <c r="Z56" s="170"/>
      <c r="AA56" s="106"/>
      <c r="AB56" s="170"/>
      <c r="AC56" s="143"/>
      <c r="AD56" s="104"/>
      <c r="AE56" s="158"/>
      <c r="AF56" s="133"/>
      <c r="AG56" s="128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8">
        <f t="shared" si="0"/>
        <v>630</v>
      </c>
      <c r="I57" s="22"/>
      <c r="J57" s="42"/>
      <c r="K57" s="7"/>
      <c r="L57" s="120">
        <v>630</v>
      </c>
      <c r="M57" s="130"/>
      <c r="N57" s="170"/>
      <c r="O57" s="130"/>
      <c r="P57" s="170">
        <v>0</v>
      </c>
      <c r="Q57" s="149"/>
      <c r="R57" s="130"/>
      <c r="S57" s="156"/>
      <c r="T57" s="170"/>
      <c r="U57" s="170"/>
      <c r="V57" s="170"/>
      <c r="W57" s="130"/>
      <c r="X57" s="106"/>
      <c r="Y57" s="170"/>
      <c r="Z57" s="170"/>
      <c r="AA57" s="106"/>
      <c r="AB57" s="170"/>
      <c r="AC57" s="143" t="s">
        <v>790</v>
      </c>
      <c r="AD57" s="104"/>
      <c r="AE57" s="158"/>
      <c r="AF57" s="133"/>
      <c r="AG57" s="128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8">
        <f t="shared" si="0"/>
        <v>986</v>
      </c>
      <c r="I58" s="22"/>
      <c r="J58" s="42"/>
      <c r="K58" s="7"/>
      <c r="L58" s="120">
        <v>890</v>
      </c>
      <c r="M58" s="130"/>
      <c r="N58" s="170"/>
      <c r="O58" s="130"/>
      <c r="P58" s="170">
        <v>0</v>
      </c>
      <c r="Q58" s="149">
        <v>96</v>
      </c>
      <c r="R58" s="130"/>
      <c r="S58" s="156"/>
      <c r="T58" s="170"/>
      <c r="U58" s="170"/>
      <c r="V58" s="170"/>
      <c r="W58" s="130"/>
      <c r="X58" s="106"/>
      <c r="Y58" s="170"/>
      <c r="Z58" s="170"/>
      <c r="AA58" s="106"/>
      <c r="AB58" s="170"/>
      <c r="AC58" s="143" t="s">
        <v>790</v>
      </c>
      <c r="AD58" s="104"/>
      <c r="AE58" s="158"/>
      <c r="AF58" s="133"/>
      <c r="AG58" s="128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8">
        <f t="shared" si="0"/>
        <v>966</v>
      </c>
      <c r="I59" s="22"/>
      <c r="J59" s="42"/>
      <c r="K59" s="7"/>
      <c r="L59" s="120">
        <v>475</v>
      </c>
      <c r="M59" s="130"/>
      <c r="N59" s="170"/>
      <c r="O59" s="130"/>
      <c r="P59" s="170">
        <v>0</v>
      </c>
      <c r="Q59" s="149">
        <v>16</v>
      </c>
      <c r="R59" s="130"/>
      <c r="S59" s="156">
        <v>100</v>
      </c>
      <c r="T59" s="170"/>
      <c r="U59" s="170"/>
      <c r="V59" s="170">
        <v>54</v>
      </c>
      <c r="W59" s="130"/>
      <c r="X59" s="106"/>
      <c r="Y59" s="170">
        <v>4</v>
      </c>
      <c r="Z59" s="170"/>
      <c r="AA59" s="106"/>
      <c r="AB59" s="170">
        <v>23</v>
      </c>
      <c r="AC59" s="143">
        <v>294</v>
      </c>
      <c r="AD59" s="104"/>
      <c r="AE59" s="158"/>
      <c r="AF59" s="133"/>
      <c r="AG59" s="128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8">
        <f t="shared" si="0"/>
        <v>149</v>
      </c>
      <c r="I60" s="22"/>
      <c r="J60" s="42"/>
      <c r="K60" s="7"/>
      <c r="L60" s="120"/>
      <c r="M60" s="130"/>
      <c r="N60" s="170"/>
      <c r="O60" s="130"/>
      <c r="P60" s="170">
        <v>0</v>
      </c>
      <c r="Q60" s="149">
        <v>67</v>
      </c>
      <c r="R60" s="130"/>
      <c r="S60" s="156"/>
      <c r="T60" s="170"/>
      <c r="U60" s="170">
        <v>9</v>
      </c>
      <c r="V60" s="170"/>
      <c r="W60" s="130"/>
      <c r="X60" s="106"/>
      <c r="Y60" s="170"/>
      <c r="Z60" s="170"/>
      <c r="AA60" s="106"/>
      <c r="AB60" s="170">
        <v>7</v>
      </c>
      <c r="AC60" s="143">
        <v>66</v>
      </c>
      <c r="AD60" s="104"/>
      <c r="AE60" s="158"/>
      <c r="AF60" s="133"/>
      <c r="AG60" s="128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8">
        <f t="shared" si="0"/>
        <v>20</v>
      </c>
      <c r="I61" s="22"/>
      <c r="J61" s="42"/>
      <c r="K61" s="7"/>
      <c r="L61" s="120"/>
      <c r="M61" s="130"/>
      <c r="N61" s="170"/>
      <c r="O61" s="130"/>
      <c r="P61" s="170">
        <v>0</v>
      </c>
      <c r="Q61" s="149"/>
      <c r="R61" s="130"/>
      <c r="S61" s="156"/>
      <c r="T61" s="170"/>
      <c r="U61" s="170">
        <v>20</v>
      </c>
      <c r="V61" s="170"/>
      <c r="W61" s="130"/>
      <c r="X61" s="106"/>
      <c r="Y61" s="170"/>
      <c r="Z61" s="170"/>
      <c r="AA61" s="106"/>
      <c r="AB61" s="170"/>
      <c r="AC61" s="143"/>
      <c r="AD61" s="104"/>
      <c r="AE61" s="158"/>
      <c r="AF61" s="133"/>
      <c r="AG61" s="128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8">
        <f t="shared" si="0"/>
        <v>26500</v>
      </c>
      <c r="I62" s="22"/>
      <c r="J62" s="42"/>
      <c r="K62" s="7"/>
      <c r="L62" s="120"/>
      <c r="M62" s="130"/>
      <c r="N62" s="170"/>
      <c r="O62" s="130"/>
      <c r="P62" s="170">
        <v>0</v>
      </c>
      <c r="Q62" s="149"/>
      <c r="R62" s="130"/>
      <c r="S62" s="170"/>
      <c r="T62" s="170"/>
      <c r="U62" s="170">
        <v>26500</v>
      </c>
      <c r="V62" s="170"/>
      <c r="W62" s="130"/>
      <c r="X62" s="106"/>
      <c r="Y62" s="170"/>
      <c r="Z62" s="170"/>
      <c r="AA62" s="106"/>
      <c r="AB62" s="170"/>
      <c r="AC62" s="143"/>
      <c r="AD62" s="104"/>
      <c r="AE62" s="158"/>
      <c r="AF62" s="133"/>
      <c r="AG62" s="128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8">
        <f t="shared" si="0"/>
        <v>3479</v>
      </c>
      <c r="I63" s="22"/>
      <c r="J63" s="42"/>
      <c r="K63" s="7"/>
      <c r="L63" s="120"/>
      <c r="M63" s="130"/>
      <c r="N63" s="170"/>
      <c r="O63" s="130"/>
      <c r="P63" s="170">
        <v>0</v>
      </c>
      <c r="Q63" s="149"/>
      <c r="R63" s="130"/>
      <c r="S63" s="170"/>
      <c r="T63" s="170"/>
      <c r="U63" s="170"/>
      <c r="V63" s="170"/>
      <c r="W63" s="130"/>
      <c r="X63" s="106"/>
      <c r="Y63" s="170"/>
      <c r="Z63" s="170"/>
      <c r="AA63" s="106"/>
      <c r="AB63" s="170">
        <v>96</v>
      </c>
      <c r="AC63" s="143">
        <v>3383</v>
      </c>
      <c r="AD63" s="104"/>
      <c r="AE63" s="158"/>
      <c r="AF63" s="133"/>
      <c r="AG63" s="128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8">
        <f t="shared" si="0"/>
        <v>0</v>
      </c>
      <c r="I64" s="22"/>
      <c r="J64" s="42"/>
      <c r="K64" s="7"/>
      <c r="L64" s="120"/>
      <c r="M64" s="130"/>
      <c r="N64" s="170"/>
      <c r="O64" s="130"/>
      <c r="P64" s="170">
        <v>0</v>
      </c>
      <c r="Q64" s="149"/>
      <c r="R64" s="130"/>
      <c r="S64" s="170"/>
      <c r="T64" s="170"/>
      <c r="U64" s="170"/>
      <c r="V64" s="170"/>
      <c r="W64" s="130"/>
      <c r="X64" s="106"/>
      <c r="Y64" s="170"/>
      <c r="Z64" s="170"/>
      <c r="AA64" s="106"/>
      <c r="AB64" s="170"/>
      <c r="AC64" s="143"/>
      <c r="AD64" s="104"/>
      <c r="AE64" s="158"/>
      <c r="AF64" s="133"/>
      <c r="AG64" s="128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8">
        <f t="shared" si="0"/>
        <v>0</v>
      </c>
      <c r="I65" s="22"/>
      <c r="J65" s="42"/>
      <c r="K65" s="7"/>
      <c r="L65" s="120"/>
      <c r="M65" s="130"/>
      <c r="N65" s="170"/>
      <c r="O65" s="130"/>
      <c r="P65" s="170">
        <v>0</v>
      </c>
      <c r="Q65" s="149"/>
      <c r="R65" s="130"/>
      <c r="S65" s="170"/>
      <c r="T65" s="170"/>
      <c r="U65" s="170"/>
      <c r="V65" s="170"/>
      <c r="W65" s="130"/>
      <c r="X65" s="106"/>
      <c r="Y65" s="170"/>
      <c r="Z65" s="170"/>
      <c r="AA65" s="106"/>
      <c r="AB65" s="170"/>
      <c r="AC65" s="143"/>
      <c r="AD65" s="104"/>
      <c r="AE65" s="158"/>
      <c r="AF65" s="133"/>
      <c r="AG65" s="128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8">
        <f t="shared" si="0"/>
        <v>168</v>
      </c>
      <c r="I66" s="22"/>
      <c r="J66" s="42"/>
      <c r="K66" s="8">
        <v>44866</v>
      </c>
      <c r="L66" s="120"/>
      <c r="M66" s="130"/>
      <c r="N66" s="170"/>
      <c r="O66" s="130"/>
      <c r="P66" s="170">
        <v>0</v>
      </c>
      <c r="Q66" s="149"/>
      <c r="R66" s="130"/>
      <c r="S66" s="156"/>
      <c r="T66" s="170">
        <v>6</v>
      </c>
      <c r="U66" s="170"/>
      <c r="V66" s="170">
        <v>0</v>
      </c>
      <c r="W66" s="130"/>
      <c r="X66" s="106"/>
      <c r="Y66" s="170"/>
      <c r="Z66" s="170">
        <v>151</v>
      </c>
      <c r="AA66" s="106"/>
      <c r="AB66" s="170">
        <v>0</v>
      </c>
      <c r="AC66" s="143">
        <v>11</v>
      </c>
      <c r="AD66" s="104"/>
      <c r="AE66" s="158"/>
      <c r="AF66" s="133"/>
      <c r="AG66" s="128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8">
        <f t="shared" si="0"/>
        <v>170</v>
      </c>
      <c r="I67" s="22"/>
      <c r="J67" s="42"/>
      <c r="K67" s="7"/>
      <c r="L67" s="120">
        <v>170</v>
      </c>
      <c r="M67" s="130"/>
      <c r="N67" s="170"/>
      <c r="O67" s="130"/>
      <c r="P67" s="170">
        <v>0</v>
      </c>
      <c r="Q67" s="149"/>
      <c r="R67" s="130"/>
      <c r="S67" s="170"/>
      <c r="T67" s="170"/>
      <c r="U67" s="170"/>
      <c r="V67" s="170"/>
      <c r="W67" s="130"/>
      <c r="X67" s="106"/>
      <c r="Y67" s="170"/>
      <c r="Z67" s="170"/>
      <c r="AA67" s="106"/>
      <c r="AB67" s="170"/>
      <c r="AC67" s="143"/>
      <c r="AD67" s="104"/>
      <c r="AE67" s="158"/>
      <c r="AF67" s="133">
        <v>0</v>
      </c>
      <c r="AG67" s="128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8">
        <f t="shared" ref="H68:H131" si="1">SUM(L68:AG68)</f>
        <v>594</v>
      </c>
      <c r="I68" s="22"/>
      <c r="J68" s="42"/>
      <c r="K68" s="7"/>
      <c r="L68" s="120">
        <v>420</v>
      </c>
      <c r="M68" s="130"/>
      <c r="N68" s="170"/>
      <c r="O68" s="130"/>
      <c r="P68" s="170">
        <v>0</v>
      </c>
      <c r="Q68" s="149"/>
      <c r="R68" s="130"/>
      <c r="S68" s="170"/>
      <c r="T68" s="170"/>
      <c r="U68" s="170"/>
      <c r="V68" s="170"/>
      <c r="W68" s="130"/>
      <c r="X68" s="106"/>
      <c r="Y68" s="170"/>
      <c r="Z68" s="170"/>
      <c r="AA68" s="106"/>
      <c r="AB68" s="170"/>
      <c r="AC68" s="143">
        <v>174</v>
      </c>
      <c r="AD68" s="104"/>
      <c r="AE68" s="158"/>
      <c r="AF68" s="133">
        <v>0</v>
      </c>
      <c r="AG68" s="128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8">
        <f t="shared" si="1"/>
        <v>0</v>
      </c>
      <c r="I69" s="22"/>
      <c r="J69" s="42"/>
      <c r="K69" s="7"/>
      <c r="L69" s="120"/>
      <c r="M69" s="130"/>
      <c r="N69" s="170"/>
      <c r="O69" s="130"/>
      <c r="P69" s="170">
        <v>0</v>
      </c>
      <c r="Q69" s="149"/>
      <c r="R69" s="130"/>
      <c r="S69" s="170"/>
      <c r="T69" s="170"/>
      <c r="U69" s="170"/>
      <c r="V69" s="170"/>
      <c r="W69" s="130"/>
      <c r="X69" s="106"/>
      <c r="Y69" s="170"/>
      <c r="Z69" s="170"/>
      <c r="AA69" s="106"/>
      <c r="AB69" s="170"/>
      <c r="AC69" s="143"/>
      <c r="AD69" s="104"/>
      <c r="AE69" s="158"/>
      <c r="AF69" s="133"/>
      <c r="AG69" s="128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8">
        <f t="shared" si="1"/>
        <v>126</v>
      </c>
      <c r="I70" s="22"/>
      <c r="J70" s="42"/>
      <c r="K70" s="7"/>
      <c r="L70" s="120"/>
      <c r="M70" s="130"/>
      <c r="N70" s="170"/>
      <c r="O70" s="130"/>
      <c r="P70" s="170">
        <v>0</v>
      </c>
      <c r="Q70" s="149"/>
      <c r="R70" s="130"/>
      <c r="S70" s="170"/>
      <c r="T70" s="170"/>
      <c r="U70" s="170"/>
      <c r="V70" s="170"/>
      <c r="W70" s="130"/>
      <c r="X70" s="106"/>
      <c r="Y70" s="170"/>
      <c r="Z70" s="170">
        <v>126</v>
      </c>
      <c r="AA70" s="106"/>
      <c r="AB70" s="170"/>
      <c r="AC70" s="143"/>
      <c r="AD70" s="104"/>
      <c r="AE70" s="158"/>
      <c r="AF70" s="133"/>
      <c r="AG70" s="128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8">
        <f t="shared" si="1"/>
        <v>92</v>
      </c>
      <c r="I71" s="22"/>
      <c r="J71" s="42"/>
      <c r="K71" s="7"/>
      <c r="L71" s="120"/>
      <c r="M71" s="130"/>
      <c r="N71" s="170"/>
      <c r="O71" s="130"/>
      <c r="P71" s="170">
        <v>0</v>
      </c>
      <c r="Q71" s="149"/>
      <c r="R71" s="130"/>
      <c r="S71" s="170"/>
      <c r="T71" s="170"/>
      <c r="U71" s="170"/>
      <c r="V71" s="170"/>
      <c r="W71" s="130"/>
      <c r="X71" s="106"/>
      <c r="Y71" s="170"/>
      <c r="Z71" s="170">
        <v>92</v>
      </c>
      <c r="AA71" s="106"/>
      <c r="AB71" s="170"/>
      <c r="AC71" s="143" t="s">
        <v>790</v>
      </c>
      <c r="AD71" s="104"/>
      <c r="AE71" s="158"/>
      <c r="AF71" s="133"/>
      <c r="AG71" s="128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8">
        <f t="shared" si="1"/>
        <v>0</v>
      </c>
      <c r="I72" s="22"/>
      <c r="J72" s="42"/>
      <c r="K72" s="7"/>
      <c r="L72" s="120"/>
      <c r="M72" s="130"/>
      <c r="N72" s="170"/>
      <c r="O72" s="130"/>
      <c r="P72" s="170">
        <v>0</v>
      </c>
      <c r="Q72" s="149"/>
      <c r="R72" s="130"/>
      <c r="S72" s="170"/>
      <c r="T72" s="170"/>
      <c r="U72" s="170"/>
      <c r="V72" s="170"/>
      <c r="W72" s="130"/>
      <c r="X72" s="106"/>
      <c r="Y72" s="170"/>
      <c r="Z72" s="170"/>
      <c r="AA72" s="106"/>
      <c r="AB72" s="170"/>
      <c r="AC72" s="143"/>
      <c r="AD72" s="104"/>
      <c r="AE72" s="158"/>
      <c r="AF72" s="133"/>
      <c r="AG72" s="128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8">
        <f t="shared" si="1"/>
        <v>195</v>
      </c>
      <c r="I73" s="22"/>
      <c r="J73" s="42"/>
      <c r="K73" s="7"/>
      <c r="L73" s="120">
        <v>153</v>
      </c>
      <c r="M73" s="130"/>
      <c r="N73" s="170"/>
      <c r="O73" s="130"/>
      <c r="P73" s="170">
        <v>0</v>
      </c>
      <c r="Q73" s="149">
        <v>12</v>
      </c>
      <c r="R73" s="130"/>
      <c r="S73" s="170"/>
      <c r="T73" s="170"/>
      <c r="U73" s="170">
        <v>30</v>
      </c>
      <c r="V73" s="170"/>
      <c r="W73" s="130"/>
      <c r="X73" s="106"/>
      <c r="Y73" s="170"/>
      <c r="Z73" s="170"/>
      <c r="AA73" s="106"/>
      <c r="AB73" s="170"/>
      <c r="AC73" s="143"/>
      <c r="AD73" s="104"/>
      <c r="AE73" s="158"/>
      <c r="AF73" s="133"/>
      <c r="AG73" s="128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8">
        <f t="shared" si="1"/>
        <v>87</v>
      </c>
      <c r="I74" s="22"/>
      <c r="J74" s="42"/>
      <c r="K74" s="8">
        <v>44317</v>
      </c>
      <c r="L74" s="120"/>
      <c r="M74" s="130"/>
      <c r="N74" s="170"/>
      <c r="O74" s="130"/>
      <c r="P74" s="170">
        <v>0</v>
      </c>
      <c r="Q74" s="149"/>
      <c r="R74" s="130"/>
      <c r="S74" s="170"/>
      <c r="T74" s="170">
        <v>31</v>
      </c>
      <c r="U74" s="170">
        <v>31</v>
      </c>
      <c r="V74" s="170">
        <v>10</v>
      </c>
      <c r="W74" s="130"/>
      <c r="X74" s="106"/>
      <c r="Y74" s="170"/>
      <c r="Z74" s="170">
        <v>5</v>
      </c>
      <c r="AA74" s="106"/>
      <c r="AB74" s="170">
        <v>10</v>
      </c>
      <c r="AC74" s="143"/>
      <c r="AD74" s="104"/>
      <c r="AE74" s="158"/>
      <c r="AF74" s="133"/>
      <c r="AG74" s="128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8">
        <f t="shared" si="1"/>
        <v>0</v>
      </c>
      <c r="I75" s="22"/>
      <c r="J75" s="42"/>
      <c r="K75" s="7"/>
      <c r="L75" s="120"/>
      <c r="M75" s="130"/>
      <c r="N75" s="170"/>
      <c r="O75" s="130"/>
      <c r="P75" s="170">
        <v>0</v>
      </c>
      <c r="Q75" s="149"/>
      <c r="R75" s="130"/>
      <c r="S75" s="170"/>
      <c r="T75" s="170"/>
      <c r="U75" s="170"/>
      <c r="V75" s="170"/>
      <c r="W75" s="130"/>
      <c r="X75" s="106"/>
      <c r="Y75" s="170"/>
      <c r="Z75" s="170"/>
      <c r="AA75" s="106"/>
      <c r="AB75" s="170"/>
      <c r="AC75" s="143"/>
      <c r="AD75" s="104"/>
      <c r="AE75" s="158"/>
      <c r="AF75" s="133"/>
      <c r="AG75" s="128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8">
        <f t="shared" si="1"/>
        <v>100</v>
      </c>
      <c r="I76" s="22"/>
      <c r="J76" s="42"/>
      <c r="K76" s="7"/>
      <c r="L76" s="120">
        <v>60</v>
      </c>
      <c r="M76" s="130"/>
      <c r="N76" s="170"/>
      <c r="O76" s="130"/>
      <c r="P76" s="170">
        <v>0</v>
      </c>
      <c r="Q76" s="149"/>
      <c r="R76" s="130"/>
      <c r="S76" s="170"/>
      <c r="T76" s="170"/>
      <c r="U76" s="170"/>
      <c r="V76" s="170"/>
      <c r="W76" s="130"/>
      <c r="X76" s="106"/>
      <c r="Y76" s="170"/>
      <c r="Z76" s="170"/>
      <c r="AA76" s="106"/>
      <c r="AB76" s="170">
        <v>0</v>
      </c>
      <c r="AC76" s="143"/>
      <c r="AD76" s="104"/>
      <c r="AE76" s="158"/>
      <c r="AF76" s="133">
        <v>40</v>
      </c>
      <c r="AG76" s="128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8">
        <f t="shared" si="1"/>
        <v>24</v>
      </c>
      <c r="I77" s="22"/>
      <c r="J77" s="42"/>
      <c r="K77" s="7"/>
      <c r="L77" s="120"/>
      <c r="M77" s="130"/>
      <c r="N77" s="170"/>
      <c r="O77" s="130"/>
      <c r="P77" s="170">
        <v>0</v>
      </c>
      <c r="Q77" s="149"/>
      <c r="R77" s="130"/>
      <c r="S77" s="170"/>
      <c r="T77" s="170"/>
      <c r="U77" s="170"/>
      <c r="V77" s="170"/>
      <c r="W77" s="130"/>
      <c r="X77" s="106"/>
      <c r="Y77" s="170"/>
      <c r="Z77" s="170"/>
      <c r="AA77" s="106"/>
      <c r="AB77" s="170"/>
      <c r="AC77" s="143">
        <v>24</v>
      </c>
      <c r="AD77" s="104"/>
      <c r="AE77" s="158"/>
      <c r="AF77" s="133"/>
      <c r="AG77" s="128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8">
        <f t="shared" si="1"/>
        <v>247</v>
      </c>
      <c r="I78" s="22"/>
      <c r="J78" s="42"/>
      <c r="K78" s="7"/>
      <c r="L78" s="120"/>
      <c r="M78" s="130"/>
      <c r="N78" s="170"/>
      <c r="O78" s="130"/>
      <c r="P78" s="170">
        <v>0</v>
      </c>
      <c r="Q78" s="149"/>
      <c r="R78" s="130"/>
      <c r="S78" s="170"/>
      <c r="T78" s="170"/>
      <c r="U78" s="170"/>
      <c r="V78" s="170"/>
      <c r="W78" s="130"/>
      <c r="X78" s="106"/>
      <c r="Y78" s="170"/>
      <c r="Z78" s="170"/>
      <c r="AA78" s="106"/>
      <c r="AB78" s="170"/>
      <c r="AC78" s="143">
        <v>247</v>
      </c>
      <c r="AD78" s="104"/>
      <c r="AE78" s="158"/>
      <c r="AF78" s="133"/>
      <c r="AG78" s="128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8">
        <f t="shared" si="1"/>
        <v>0</v>
      </c>
      <c r="I79" s="22"/>
      <c r="J79" s="42"/>
      <c r="K79" s="7"/>
      <c r="L79" s="120"/>
      <c r="M79" s="130"/>
      <c r="N79" s="170"/>
      <c r="O79" s="130"/>
      <c r="P79" s="170">
        <v>0</v>
      </c>
      <c r="Q79" s="149"/>
      <c r="R79" s="130"/>
      <c r="S79" s="170"/>
      <c r="T79" s="170"/>
      <c r="U79" s="170"/>
      <c r="V79" s="170"/>
      <c r="W79" s="130"/>
      <c r="X79" s="106"/>
      <c r="Y79" s="170"/>
      <c r="Z79" s="170"/>
      <c r="AA79" s="106"/>
      <c r="AB79" s="170"/>
      <c r="AC79" s="143"/>
      <c r="AD79" s="104"/>
      <c r="AE79" s="158"/>
      <c r="AF79" s="133"/>
      <c r="AG79" s="128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8">
        <f t="shared" si="1"/>
        <v>46</v>
      </c>
      <c r="I80" s="22"/>
      <c r="J80" s="42"/>
      <c r="K80" s="8">
        <v>44317</v>
      </c>
      <c r="L80" s="120"/>
      <c r="M80" s="130"/>
      <c r="N80" s="170">
        <v>8</v>
      </c>
      <c r="O80" s="130"/>
      <c r="P80" s="170">
        <v>0</v>
      </c>
      <c r="Q80" s="149"/>
      <c r="R80" s="130"/>
      <c r="S80" s="156"/>
      <c r="T80" s="170"/>
      <c r="U80" s="170"/>
      <c r="V80" s="170">
        <v>20</v>
      </c>
      <c r="W80" s="130"/>
      <c r="X80" s="106"/>
      <c r="Y80" s="170"/>
      <c r="Z80" s="170"/>
      <c r="AA80" s="106"/>
      <c r="AB80" s="170">
        <v>10</v>
      </c>
      <c r="AC80" s="143"/>
      <c r="AD80" s="104"/>
      <c r="AE80" s="158"/>
      <c r="AF80" s="133">
        <v>8</v>
      </c>
      <c r="AG80" s="128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8">
        <f t="shared" si="1"/>
        <v>0</v>
      </c>
      <c r="I81" s="22"/>
      <c r="J81" s="42"/>
      <c r="K81" s="7"/>
      <c r="L81" s="120"/>
      <c r="M81" s="130"/>
      <c r="N81" s="170"/>
      <c r="O81" s="130"/>
      <c r="P81" s="170">
        <v>0</v>
      </c>
      <c r="Q81" s="149"/>
      <c r="R81" s="130"/>
      <c r="S81" s="170"/>
      <c r="T81" s="170"/>
      <c r="U81" s="170"/>
      <c r="V81" s="170"/>
      <c r="W81" s="130"/>
      <c r="X81" s="106"/>
      <c r="Y81" s="170"/>
      <c r="Z81" s="170"/>
      <c r="AA81" s="106"/>
      <c r="AB81" s="170"/>
      <c r="AC81" s="143"/>
      <c r="AD81" s="104"/>
      <c r="AE81" s="158"/>
      <c r="AF81" s="133"/>
      <c r="AG81" s="128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8">
        <f t="shared" si="1"/>
        <v>0</v>
      </c>
      <c r="I82" s="22"/>
      <c r="J82" s="42"/>
      <c r="K82" s="7"/>
      <c r="L82" s="120"/>
      <c r="M82" s="130"/>
      <c r="N82" s="170"/>
      <c r="O82" s="130"/>
      <c r="P82" s="170">
        <v>0</v>
      </c>
      <c r="Q82" s="149"/>
      <c r="R82" s="130"/>
      <c r="S82" s="170"/>
      <c r="T82" s="170"/>
      <c r="U82" s="170"/>
      <c r="V82" s="170"/>
      <c r="W82" s="130"/>
      <c r="X82" s="106"/>
      <c r="Y82" s="170"/>
      <c r="Z82" s="170"/>
      <c r="AA82" s="106"/>
      <c r="AB82" s="170"/>
      <c r="AC82" s="143"/>
      <c r="AD82" s="104"/>
      <c r="AE82" s="158"/>
      <c r="AF82" s="133"/>
      <c r="AG82" s="128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8">
        <f t="shared" si="1"/>
        <v>0</v>
      </c>
      <c r="I83" s="22"/>
      <c r="J83" s="42"/>
      <c r="K83" s="7"/>
      <c r="L83" s="120"/>
      <c r="M83" s="130"/>
      <c r="N83" s="170"/>
      <c r="O83" s="130"/>
      <c r="P83" s="170">
        <v>0</v>
      </c>
      <c r="Q83" s="149"/>
      <c r="R83" s="130"/>
      <c r="S83" s="170"/>
      <c r="T83" s="170"/>
      <c r="U83" s="170"/>
      <c r="V83" s="170"/>
      <c r="W83" s="130"/>
      <c r="X83" s="106"/>
      <c r="Y83" s="170"/>
      <c r="Z83" s="170"/>
      <c r="AA83" s="106"/>
      <c r="AB83" s="170"/>
      <c r="AC83" s="143"/>
      <c r="AD83" s="104"/>
      <c r="AE83" s="158"/>
      <c r="AF83" s="133"/>
      <c r="AG83" s="128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8">
        <f t="shared" si="1"/>
        <v>62</v>
      </c>
      <c r="I84" s="22"/>
      <c r="J84" s="42"/>
      <c r="K84" s="7"/>
      <c r="L84" s="120">
        <v>15</v>
      </c>
      <c r="M84" s="130"/>
      <c r="N84" s="170">
        <v>37</v>
      </c>
      <c r="O84" s="130"/>
      <c r="P84" s="170">
        <v>0</v>
      </c>
      <c r="Q84" s="149">
        <v>5</v>
      </c>
      <c r="R84" s="130"/>
      <c r="S84" s="156"/>
      <c r="T84" s="170">
        <v>4</v>
      </c>
      <c r="U84" s="170"/>
      <c r="V84" s="170"/>
      <c r="W84" s="130"/>
      <c r="X84" s="106"/>
      <c r="Y84" s="170"/>
      <c r="Z84" s="170">
        <v>1</v>
      </c>
      <c r="AA84" s="106"/>
      <c r="AB84" s="170"/>
      <c r="AC84" s="143" t="s">
        <v>790</v>
      </c>
      <c r="AD84" s="104"/>
      <c r="AE84" s="158"/>
      <c r="AF84" s="133">
        <v>0</v>
      </c>
      <c r="AG84" s="128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8">
        <f t="shared" si="1"/>
        <v>251</v>
      </c>
      <c r="I85" s="22"/>
      <c r="J85" s="42"/>
      <c r="K85" s="7"/>
      <c r="L85" s="120">
        <v>40</v>
      </c>
      <c r="M85" s="130"/>
      <c r="N85" s="170"/>
      <c r="O85" s="130"/>
      <c r="P85" s="170">
        <v>0</v>
      </c>
      <c r="Q85" s="149">
        <v>39</v>
      </c>
      <c r="R85" s="130"/>
      <c r="S85" s="156">
        <v>13</v>
      </c>
      <c r="T85" s="170">
        <v>16</v>
      </c>
      <c r="U85" s="170"/>
      <c r="V85" s="170">
        <v>29</v>
      </c>
      <c r="W85" s="130"/>
      <c r="X85" s="106"/>
      <c r="Y85" s="170">
        <v>44</v>
      </c>
      <c r="Z85" s="170">
        <v>60</v>
      </c>
      <c r="AA85" s="106"/>
      <c r="AB85" s="170">
        <v>0</v>
      </c>
      <c r="AC85" s="143">
        <v>10</v>
      </c>
      <c r="AD85" s="104"/>
      <c r="AE85" s="158"/>
      <c r="AF85" s="133"/>
      <c r="AG85" s="128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8">
        <f t="shared" si="1"/>
        <v>0</v>
      </c>
      <c r="I86" s="22"/>
      <c r="J86" s="42"/>
      <c r="K86" s="7"/>
      <c r="L86" s="120"/>
      <c r="M86" s="130"/>
      <c r="N86" s="170"/>
      <c r="O86" s="130"/>
      <c r="P86" s="170">
        <v>0</v>
      </c>
      <c r="Q86" s="149"/>
      <c r="R86" s="130"/>
      <c r="S86" s="170"/>
      <c r="T86" s="170"/>
      <c r="U86" s="170"/>
      <c r="V86" s="170"/>
      <c r="W86" s="130"/>
      <c r="X86" s="106"/>
      <c r="Y86" s="170"/>
      <c r="Z86" s="170"/>
      <c r="AA86" s="106"/>
      <c r="AB86" s="170"/>
      <c r="AC86" s="143"/>
      <c r="AD86" s="104"/>
      <c r="AE86" s="158"/>
      <c r="AF86" s="133"/>
      <c r="AG86" s="128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8">
        <f t="shared" si="1"/>
        <v>0</v>
      </c>
      <c r="I87" s="22"/>
      <c r="J87" s="42"/>
      <c r="K87" s="7"/>
      <c r="L87" s="120"/>
      <c r="M87" s="130"/>
      <c r="N87" s="170"/>
      <c r="O87" s="130"/>
      <c r="P87" s="170">
        <v>0</v>
      </c>
      <c r="Q87" s="149"/>
      <c r="R87" s="130"/>
      <c r="S87" s="170"/>
      <c r="T87" s="170"/>
      <c r="U87" s="170"/>
      <c r="V87" s="170"/>
      <c r="W87" s="130"/>
      <c r="X87" s="106"/>
      <c r="Y87" s="170"/>
      <c r="Z87" s="170"/>
      <c r="AA87" s="106"/>
      <c r="AB87" s="170"/>
      <c r="AC87" s="143"/>
      <c r="AD87" s="104"/>
      <c r="AE87" s="158"/>
      <c r="AF87" s="133"/>
      <c r="AG87" s="128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8">
        <f t="shared" si="1"/>
        <v>0</v>
      </c>
      <c r="I88" s="22"/>
      <c r="J88" s="42"/>
      <c r="K88" s="7"/>
      <c r="L88" s="120"/>
      <c r="M88" s="130"/>
      <c r="N88" s="170"/>
      <c r="O88" s="130"/>
      <c r="P88" s="170">
        <v>0</v>
      </c>
      <c r="Q88" s="149"/>
      <c r="R88" s="130"/>
      <c r="S88" s="170"/>
      <c r="T88" s="170"/>
      <c r="U88" s="170"/>
      <c r="V88" s="170"/>
      <c r="W88" s="130"/>
      <c r="X88" s="106"/>
      <c r="Y88" s="170"/>
      <c r="Z88" s="170"/>
      <c r="AA88" s="106"/>
      <c r="AB88" s="170"/>
      <c r="AC88" s="143"/>
      <c r="AD88" s="104"/>
      <c r="AE88" s="158"/>
      <c r="AF88" s="133"/>
      <c r="AG88" s="128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8">
        <f t="shared" si="1"/>
        <v>800</v>
      </c>
      <c r="I89" s="22"/>
      <c r="J89" s="42"/>
      <c r="K89" s="7"/>
      <c r="L89" s="120">
        <v>480</v>
      </c>
      <c r="M89" s="130"/>
      <c r="N89" s="170"/>
      <c r="O89" s="130"/>
      <c r="P89" s="170">
        <v>0</v>
      </c>
      <c r="Q89" s="149"/>
      <c r="R89" s="130"/>
      <c r="S89" s="170"/>
      <c r="T89" s="170"/>
      <c r="U89" s="170"/>
      <c r="V89" s="170">
        <v>50</v>
      </c>
      <c r="W89" s="130"/>
      <c r="X89" s="106"/>
      <c r="Y89" s="170">
        <v>20</v>
      </c>
      <c r="Z89" s="170">
        <v>210</v>
      </c>
      <c r="AA89" s="106"/>
      <c r="AB89" s="170"/>
      <c r="AC89" s="143"/>
      <c r="AD89" s="104"/>
      <c r="AE89" s="158"/>
      <c r="AF89" s="133">
        <v>40</v>
      </c>
      <c r="AG89" s="128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8">
        <f t="shared" si="1"/>
        <v>786</v>
      </c>
      <c r="I90" s="22"/>
      <c r="J90" s="42"/>
      <c r="K90" s="7"/>
      <c r="L90" s="120">
        <v>230</v>
      </c>
      <c r="M90" s="130"/>
      <c r="N90" s="170">
        <v>54</v>
      </c>
      <c r="O90" s="130"/>
      <c r="P90" s="170">
        <v>50</v>
      </c>
      <c r="Q90" s="149">
        <v>50</v>
      </c>
      <c r="R90" s="130"/>
      <c r="S90" s="156"/>
      <c r="T90" s="170">
        <v>11</v>
      </c>
      <c r="U90" s="170">
        <v>33</v>
      </c>
      <c r="V90" s="170"/>
      <c r="W90" s="130"/>
      <c r="X90" s="106"/>
      <c r="Y90" s="170"/>
      <c r="Z90" s="170">
        <v>318</v>
      </c>
      <c r="AA90" s="106"/>
      <c r="AB90" s="170">
        <v>19</v>
      </c>
      <c r="AC90" s="143">
        <v>11</v>
      </c>
      <c r="AD90" s="104"/>
      <c r="AE90" s="158"/>
      <c r="AF90" s="133">
        <v>10</v>
      </c>
      <c r="AG90" s="128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8">
        <f t="shared" si="1"/>
        <v>0</v>
      </c>
      <c r="I91" s="22"/>
      <c r="J91" s="42"/>
      <c r="K91" s="7"/>
      <c r="L91" s="120"/>
      <c r="M91" s="130"/>
      <c r="N91" s="170"/>
      <c r="O91" s="130"/>
      <c r="P91" s="170">
        <v>0</v>
      </c>
      <c r="Q91" s="149"/>
      <c r="R91" s="130"/>
      <c r="S91" s="170"/>
      <c r="T91" s="170"/>
      <c r="U91" s="170"/>
      <c r="V91" s="170"/>
      <c r="W91" s="130"/>
      <c r="X91" s="106"/>
      <c r="Y91" s="170"/>
      <c r="Z91" s="170"/>
      <c r="AA91" s="106"/>
      <c r="AB91" s="170"/>
      <c r="AC91" s="143"/>
      <c r="AD91" s="104"/>
      <c r="AE91" s="158"/>
      <c r="AF91" s="133"/>
      <c r="AG91" s="128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8">
        <f t="shared" si="1"/>
        <v>286</v>
      </c>
      <c r="I92" s="22"/>
      <c r="J92" s="42"/>
      <c r="K92" s="7"/>
      <c r="L92" s="120">
        <v>30</v>
      </c>
      <c r="M92" s="130"/>
      <c r="N92" s="170"/>
      <c r="O92" s="130"/>
      <c r="P92" s="170">
        <v>0</v>
      </c>
      <c r="Q92" s="149">
        <v>8</v>
      </c>
      <c r="R92" s="130"/>
      <c r="S92" s="170"/>
      <c r="T92" s="170"/>
      <c r="U92" s="170">
        <v>2</v>
      </c>
      <c r="V92" s="170"/>
      <c r="W92" s="130"/>
      <c r="X92" s="106"/>
      <c r="Y92" s="170"/>
      <c r="Z92" s="170"/>
      <c r="AA92" s="106"/>
      <c r="AB92" s="170">
        <v>0</v>
      </c>
      <c r="AC92" s="143">
        <v>246</v>
      </c>
      <c r="AD92" s="104"/>
      <c r="AE92" s="158"/>
      <c r="AF92" s="133"/>
      <c r="AG92" s="128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8">
        <f t="shared" si="1"/>
        <v>150</v>
      </c>
      <c r="I93" s="22"/>
      <c r="J93" s="42"/>
      <c r="K93" s="7"/>
      <c r="L93" s="120">
        <v>150</v>
      </c>
      <c r="M93" s="130"/>
      <c r="N93" s="170"/>
      <c r="O93" s="130"/>
      <c r="P93" s="170">
        <v>0</v>
      </c>
      <c r="Q93" s="149"/>
      <c r="R93" s="130"/>
      <c r="S93" s="170"/>
      <c r="T93" s="170"/>
      <c r="U93" s="170"/>
      <c r="V93" s="170"/>
      <c r="W93" s="130"/>
      <c r="X93" s="106"/>
      <c r="Y93" s="170"/>
      <c r="Z93" s="170"/>
      <c r="AA93" s="106"/>
      <c r="AB93" s="170"/>
      <c r="AC93" s="143"/>
      <c r="AD93" s="104"/>
      <c r="AE93" s="158"/>
      <c r="AF93" s="133"/>
      <c r="AG93" s="128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8">
        <f t="shared" si="1"/>
        <v>0</v>
      </c>
      <c r="I94" s="22"/>
      <c r="J94" s="42"/>
      <c r="K94" s="7"/>
      <c r="L94" s="120"/>
      <c r="M94" s="130"/>
      <c r="N94" s="170"/>
      <c r="O94" s="130"/>
      <c r="P94" s="170">
        <v>0</v>
      </c>
      <c r="Q94" s="149"/>
      <c r="R94" s="130"/>
      <c r="S94" s="170"/>
      <c r="T94" s="170"/>
      <c r="U94" s="170"/>
      <c r="V94" s="170"/>
      <c r="W94" s="130"/>
      <c r="X94" s="106"/>
      <c r="Y94" s="170"/>
      <c r="Z94" s="170"/>
      <c r="AA94" s="106"/>
      <c r="AB94" s="170"/>
      <c r="AC94" s="143"/>
      <c r="AD94" s="104"/>
      <c r="AE94" s="158"/>
      <c r="AF94" s="133"/>
      <c r="AG94" s="128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8">
        <f t="shared" si="1"/>
        <v>292</v>
      </c>
      <c r="I95" s="22"/>
      <c r="J95" s="42"/>
      <c r="K95" s="7"/>
      <c r="L95" s="120"/>
      <c r="M95" s="130"/>
      <c r="N95" s="170"/>
      <c r="O95" s="130"/>
      <c r="P95" s="170">
        <v>0</v>
      </c>
      <c r="Q95" s="149"/>
      <c r="R95" s="130"/>
      <c r="S95" s="170"/>
      <c r="T95" s="170"/>
      <c r="U95" s="170"/>
      <c r="V95" s="170"/>
      <c r="W95" s="130"/>
      <c r="X95" s="106"/>
      <c r="Y95" s="170"/>
      <c r="Z95" s="170">
        <v>278</v>
      </c>
      <c r="AA95" s="106"/>
      <c r="AB95" s="170"/>
      <c r="AC95" s="143">
        <v>14</v>
      </c>
      <c r="AD95" s="104"/>
      <c r="AE95" s="158"/>
      <c r="AF95" s="133"/>
      <c r="AG95" s="128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8">
        <f t="shared" si="1"/>
        <v>1801</v>
      </c>
      <c r="I96" s="22"/>
      <c r="J96" s="42"/>
      <c r="K96" s="7"/>
      <c r="L96" s="120">
        <v>1450</v>
      </c>
      <c r="M96" s="130"/>
      <c r="N96" s="170">
        <v>41</v>
      </c>
      <c r="O96" s="130"/>
      <c r="P96" s="170">
        <v>0</v>
      </c>
      <c r="Q96" s="149">
        <v>58</v>
      </c>
      <c r="R96" s="130"/>
      <c r="S96" s="156">
        <v>25</v>
      </c>
      <c r="T96" s="170"/>
      <c r="U96" s="170">
        <v>71</v>
      </c>
      <c r="V96" s="170">
        <v>17</v>
      </c>
      <c r="W96" s="130"/>
      <c r="X96" s="106"/>
      <c r="Y96" s="170"/>
      <c r="Z96" s="170">
        <v>73</v>
      </c>
      <c r="AA96" s="106"/>
      <c r="AB96" s="170">
        <v>1</v>
      </c>
      <c r="AC96" s="143">
        <v>65</v>
      </c>
      <c r="AD96" s="104"/>
      <c r="AE96" s="158"/>
      <c r="AF96" s="133"/>
      <c r="AG96" s="128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8">
        <f t="shared" si="1"/>
        <v>0</v>
      </c>
      <c r="I97" s="22"/>
      <c r="J97" s="42"/>
      <c r="K97" s="7"/>
      <c r="L97" s="120"/>
      <c r="M97" s="130"/>
      <c r="N97" s="170"/>
      <c r="O97" s="130"/>
      <c r="P97" s="170">
        <v>0</v>
      </c>
      <c r="Q97" s="149"/>
      <c r="R97" s="130"/>
      <c r="S97" s="170"/>
      <c r="T97" s="170"/>
      <c r="U97" s="170"/>
      <c r="V97" s="170"/>
      <c r="W97" s="130"/>
      <c r="X97" s="106"/>
      <c r="Y97" s="170"/>
      <c r="Z97" s="170"/>
      <c r="AA97" s="106"/>
      <c r="AB97" s="170"/>
      <c r="AC97" s="143"/>
      <c r="AD97" s="104"/>
      <c r="AE97" s="158"/>
      <c r="AF97" s="133"/>
      <c r="AG97" s="128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8">
        <f t="shared" si="1"/>
        <v>160</v>
      </c>
      <c r="I98" s="22"/>
      <c r="J98" s="42"/>
      <c r="K98" s="8">
        <v>44593</v>
      </c>
      <c r="L98" s="120">
        <v>88</v>
      </c>
      <c r="M98" s="130"/>
      <c r="N98" s="170">
        <v>22</v>
      </c>
      <c r="O98" s="130"/>
      <c r="P98" s="170">
        <v>0</v>
      </c>
      <c r="Q98" s="149"/>
      <c r="R98" s="130"/>
      <c r="S98" s="156">
        <v>30</v>
      </c>
      <c r="T98" s="170">
        <v>20</v>
      </c>
      <c r="U98" s="170"/>
      <c r="V98" s="170"/>
      <c r="W98" s="130"/>
      <c r="X98" s="106"/>
      <c r="Y98" s="170"/>
      <c r="Z98" s="170"/>
      <c r="AA98" s="106"/>
      <c r="AB98" s="170"/>
      <c r="AC98" s="143"/>
      <c r="AD98" s="104"/>
      <c r="AE98" s="158"/>
      <c r="AF98" s="133"/>
      <c r="AG98" s="128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8">
        <f t="shared" si="1"/>
        <v>1435</v>
      </c>
      <c r="I99" s="22"/>
      <c r="J99" s="42"/>
      <c r="K99" s="7"/>
      <c r="L99" s="120"/>
      <c r="M99" s="130"/>
      <c r="N99" s="170"/>
      <c r="O99" s="130"/>
      <c r="P99" s="170">
        <v>0</v>
      </c>
      <c r="Q99" s="149"/>
      <c r="R99" s="130"/>
      <c r="S99" s="170"/>
      <c r="T99" s="170"/>
      <c r="U99" s="170"/>
      <c r="V99" s="170"/>
      <c r="W99" s="130"/>
      <c r="X99" s="106"/>
      <c r="Y99" s="170"/>
      <c r="Z99" s="170">
        <v>1433</v>
      </c>
      <c r="AA99" s="106"/>
      <c r="AB99" s="170">
        <v>2</v>
      </c>
      <c r="AC99" s="143"/>
      <c r="AD99" s="104"/>
      <c r="AE99" s="158"/>
      <c r="AF99" s="133"/>
      <c r="AG99" s="128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8">
        <f t="shared" si="1"/>
        <v>22</v>
      </c>
      <c r="I100" s="22"/>
      <c r="J100" s="42"/>
      <c r="K100" s="7"/>
      <c r="L100" s="120">
        <v>20</v>
      </c>
      <c r="M100" s="130"/>
      <c r="N100" s="170"/>
      <c r="O100" s="130"/>
      <c r="P100" s="170">
        <v>0</v>
      </c>
      <c r="Q100" s="149"/>
      <c r="R100" s="130"/>
      <c r="S100" s="170"/>
      <c r="T100" s="170"/>
      <c r="U100" s="170">
        <v>2</v>
      </c>
      <c r="V100" s="170"/>
      <c r="W100" s="130"/>
      <c r="X100" s="106"/>
      <c r="Y100" s="170"/>
      <c r="Z100" s="170"/>
      <c r="AA100" s="106"/>
      <c r="AB100" s="170"/>
      <c r="AC100" s="143"/>
      <c r="AD100" s="104"/>
      <c r="AE100" s="158"/>
      <c r="AF100" s="133"/>
      <c r="AG100" s="128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8">
        <f t="shared" si="1"/>
        <v>925</v>
      </c>
      <c r="I101" s="22"/>
      <c r="J101" s="42"/>
      <c r="K101" s="7"/>
      <c r="L101" s="120">
        <v>680</v>
      </c>
      <c r="M101" s="130"/>
      <c r="N101" s="170"/>
      <c r="O101" s="130"/>
      <c r="P101" s="170">
        <v>0</v>
      </c>
      <c r="Q101" s="149"/>
      <c r="R101" s="130"/>
      <c r="S101" s="170"/>
      <c r="T101" s="170"/>
      <c r="U101" s="170">
        <v>121</v>
      </c>
      <c r="V101" s="170">
        <v>107</v>
      </c>
      <c r="W101" s="130"/>
      <c r="X101" s="106"/>
      <c r="Y101" s="170"/>
      <c r="Z101" s="170"/>
      <c r="AA101" s="106"/>
      <c r="AB101" s="170">
        <v>17</v>
      </c>
      <c r="AC101" s="143"/>
      <c r="AD101" s="104"/>
      <c r="AE101" s="158"/>
      <c r="AF101" s="133"/>
      <c r="AG101" s="128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8">
        <f t="shared" si="1"/>
        <v>229</v>
      </c>
      <c r="I102" s="22"/>
      <c r="J102" s="42"/>
      <c r="K102" s="7"/>
      <c r="L102" s="120">
        <v>200</v>
      </c>
      <c r="M102" s="130"/>
      <c r="N102" s="170"/>
      <c r="O102" s="130"/>
      <c r="P102" s="170">
        <v>0</v>
      </c>
      <c r="Q102" s="149"/>
      <c r="R102" s="130"/>
      <c r="S102" s="170"/>
      <c r="T102" s="170"/>
      <c r="U102" s="170"/>
      <c r="V102" s="170"/>
      <c r="W102" s="130"/>
      <c r="X102" s="106"/>
      <c r="Y102" s="170"/>
      <c r="Z102" s="170"/>
      <c r="AA102" s="106"/>
      <c r="AB102" s="170">
        <v>29</v>
      </c>
      <c r="AC102" s="143"/>
      <c r="AD102" s="104"/>
      <c r="AE102" s="158"/>
      <c r="AF102" s="133"/>
      <c r="AG102" s="128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8">
        <f t="shared" si="1"/>
        <v>209</v>
      </c>
      <c r="I103" s="22"/>
      <c r="J103" s="42"/>
      <c r="K103" s="7"/>
      <c r="L103" s="120">
        <v>172</v>
      </c>
      <c r="M103" s="130"/>
      <c r="N103" s="170"/>
      <c r="O103" s="130"/>
      <c r="P103" s="170">
        <v>0</v>
      </c>
      <c r="Q103" s="149"/>
      <c r="R103" s="130"/>
      <c r="S103" s="156">
        <v>2</v>
      </c>
      <c r="T103" s="170"/>
      <c r="U103" s="170">
        <v>32</v>
      </c>
      <c r="V103" s="170"/>
      <c r="W103" s="130"/>
      <c r="X103" s="106"/>
      <c r="Y103" s="170">
        <v>3</v>
      </c>
      <c r="Z103" s="170"/>
      <c r="AA103" s="106"/>
      <c r="AB103" s="170">
        <v>0</v>
      </c>
      <c r="AC103" s="143" t="s">
        <v>790</v>
      </c>
      <c r="AD103" s="104"/>
      <c r="AE103" s="158"/>
      <c r="AF103" s="133"/>
      <c r="AG103" s="128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8">
        <f t="shared" si="1"/>
        <v>371</v>
      </c>
      <c r="I104" s="22"/>
      <c r="J104" s="42"/>
      <c r="K104" s="8">
        <v>44621</v>
      </c>
      <c r="L104" s="120"/>
      <c r="M104" s="130"/>
      <c r="N104" s="170">
        <v>5</v>
      </c>
      <c r="O104" s="130"/>
      <c r="P104" s="170">
        <v>0</v>
      </c>
      <c r="Q104" s="149">
        <v>30</v>
      </c>
      <c r="R104" s="130"/>
      <c r="S104" s="156">
        <v>73</v>
      </c>
      <c r="T104" s="170">
        <v>41</v>
      </c>
      <c r="U104" s="170">
        <v>95</v>
      </c>
      <c r="V104" s="170">
        <v>45</v>
      </c>
      <c r="W104" s="130"/>
      <c r="X104" s="106"/>
      <c r="Y104" s="170">
        <v>0</v>
      </c>
      <c r="Z104" s="170">
        <v>0</v>
      </c>
      <c r="AA104" s="106"/>
      <c r="AB104" s="170">
        <v>82</v>
      </c>
      <c r="AC104" s="143" t="s">
        <v>790</v>
      </c>
      <c r="AD104" s="104"/>
      <c r="AE104" s="158"/>
      <c r="AF104" s="133">
        <v>0</v>
      </c>
      <c r="AG104" s="128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8">
        <f t="shared" si="1"/>
        <v>686</v>
      </c>
      <c r="I105" s="22"/>
      <c r="J105" s="42"/>
      <c r="K105" s="7"/>
      <c r="L105" s="120">
        <v>152</v>
      </c>
      <c r="M105" s="130"/>
      <c r="N105" s="170"/>
      <c r="O105" s="130"/>
      <c r="P105" s="170">
        <v>0</v>
      </c>
      <c r="Q105" s="149">
        <v>68</v>
      </c>
      <c r="R105" s="130"/>
      <c r="S105" s="156">
        <v>40</v>
      </c>
      <c r="T105" s="170"/>
      <c r="U105" s="170">
        <v>42</v>
      </c>
      <c r="V105" s="170"/>
      <c r="W105" s="130"/>
      <c r="X105" s="106"/>
      <c r="Y105" s="170"/>
      <c r="Z105" s="170">
        <v>62</v>
      </c>
      <c r="AA105" s="106"/>
      <c r="AB105" s="170">
        <v>0</v>
      </c>
      <c r="AC105" s="143">
        <v>310</v>
      </c>
      <c r="AD105" s="104"/>
      <c r="AE105" s="158"/>
      <c r="AF105" s="133">
        <v>12</v>
      </c>
      <c r="AG105" s="128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8">
        <f t="shared" si="1"/>
        <v>30</v>
      </c>
      <c r="I106" s="22"/>
      <c r="J106" s="42"/>
      <c r="K106" s="7"/>
      <c r="L106" s="120">
        <v>30</v>
      </c>
      <c r="M106" s="130"/>
      <c r="N106" s="170"/>
      <c r="O106" s="130"/>
      <c r="P106" s="170">
        <v>0</v>
      </c>
      <c r="Q106" s="149"/>
      <c r="R106" s="130"/>
      <c r="S106" s="170"/>
      <c r="T106" s="170"/>
      <c r="U106" s="170"/>
      <c r="V106" s="170"/>
      <c r="W106" s="130"/>
      <c r="X106" s="106"/>
      <c r="Y106" s="170"/>
      <c r="Z106" s="170"/>
      <c r="AA106" s="106"/>
      <c r="AB106" s="170"/>
      <c r="AC106" s="143"/>
      <c r="AD106" s="104"/>
      <c r="AE106" s="158"/>
      <c r="AF106" s="133"/>
      <c r="AG106" s="128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8">
        <f t="shared" si="1"/>
        <v>743</v>
      </c>
      <c r="I107" s="22"/>
      <c r="J107" s="42"/>
      <c r="K107" s="7"/>
      <c r="L107" s="120">
        <v>420</v>
      </c>
      <c r="M107" s="130"/>
      <c r="N107" s="170"/>
      <c r="O107" s="130"/>
      <c r="P107" s="170">
        <v>0</v>
      </c>
      <c r="Q107" s="149"/>
      <c r="R107" s="130"/>
      <c r="S107" s="170"/>
      <c r="T107" s="170"/>
      <c r="U107" s="170"/>
      <c r="V107" s="170">
        <v>264</v>
      </c>
      <c r="W107" s="130"/>
      <c r="X107" s="106"/>
      <c r="Y107" s="170"/>
      <c r="Z107" s="170">
        <v>49</v>
      </c>
      <c r="AA107" s="106"/>
      <c r="AB107" s="170"/>
      <c r="AC107" s="143"/>
      <c r="AD107" s="104"/>
      <c r="AE107" s="158"/>
      <c r="AF107" s="133">
        <v>10</v>
      </c>
      <c r="AG107" s="128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8">
        <f t="shared" si="1"/>
        <v>53</v>
      </c>
      <c r="I108" s="22"/>
      <c r="J108" s="42"/>
      <c r="K108" s="7"/>
      <c r="L108" s="120"/>
      <c r="M108" s="130"/>
      <c r="N108" s="170"/>
      <c r="O108" s="130"/>
      <c r="P108" s="170">
        <v>0</v>
      </c>
      <c r="Q108" s="149"/>
      <c r="R108" s="130"/>
      <c r="S108" s="170"/>
      <c r="T108" s="170"/>
      <c r="U108" s="170"/>
      <c r="V108" s="170"/>
      <c r="W108" s="130"/>
      <c r="X108" s="106"/>
      <c r="Y108" s="170"/>
      <c r="Z108" s="170"/>
      <c r="AA108" s="106"/>
      <c r="AB108" s="170">
        <v>23</v>
      </c>
      <c r="AC108" s="143"/>
      <c r="AD108" s="104"/>
      <c r="AE108" s="158"/>
      <c r="AF108" s="133">
        <v>30</v>
      </c>
      <c r="AG108" s="128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8">
        <f t="shared" si="1"/>
        <v>4</v>
      </c>
      <c r="I109" s="22"/>
      <c r="J109" s="42"/>
      <c r="K109" s="7"/>
      <c r="L109" s="120"/>
      <c r="M109" s="130"/>
      <c r="N109" s="170"/>
      <c r="O109" s="130"/>
      <c r="P109" s="170">
        <v>0</v>
      </c>
      <c r="Q109" s="149">
        <v>4</v>
      </c>
      <c r="R109" s="130"/>
      <c r="S109" s="170"/>
      <c r="T109" s="170"/>
      <c r="U109" s="170"/>
      <c r="V109" s="170"/>
      <c r="W109" s="130"/>
      <c r="X109" s="106"/>
      <c r="Y109" s="170"/>
      <c r="Z109" s="170"/>
      <c r="AA109" s="106"/>
      <c r="AB109" s="170"/>
      <c r="AC109" s="143" t="s">
        <v>790</v>
      </c>
      <c r="AD109" s="104"/>
      <c r="AE109" s="158"/>
      <c r="AF109" s="133"/>
      <c r="AG109" s="128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8">
        <f t="shared" si="1"/>
        <v>0</v>
      </c>
      <c r="I110" s="22"/>
      <c r="J110" s="42"/>
      <c r="K110" s="8">
        <v>45536</v>
      </c>
      <c r="L110" s="120"/>
      <c r="M110" s="130"/>
      <c r="N110" s="170"/>
      <c r="O110" s="130"/>
      <c r="P110" s="170">
        <v>0</v>
      </c>
      <c r="Q110" s="149"/>
      <c r="R110" s="130"/>
      <c r="S110" s="156"/>
      <c r="T110" s="170"/>
      <c r="U110" s="170"/>
      <c r="V110" s="170"/>
      <c r="W110" s="130"/>
      <c r="X110" s="106"/>
      <c r="Y110" s="170"/>
      <c r="Z110" s="170"/>
      <c r="AA110" s="106"/>
      <c r="AB110" s="170">
        <v>0</v>
      </c>
      <c r="AC110" s="143"/>
      <c r="AD110" s="104"/>
      <c r="AE110" s="158"/>
      <c r="AF110" s="133"/>
      <c r="AG110" s="128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8">
        <f t="shared" si="1"/>
        <v>0</v>
      </c>
      <c r="I111" s="22"/>
      <c r="J111" s="42"/>
      <c r="K111" s="7"/>
      <c r="L111" s="120"/>
      <c r="M111" s="130"/>
      <c r="N111" s="170"/>
      <c r="O111" s="130"/>
      <c r="P111" s="170">
        <v>0</v>
      </c>
      <c r="Q111" s="149"/>
      <c r="R111" s="130"/>
      <c r="S111" s="170"/>
      <c r="T111" s="170"/>
      <c r="U111" s="170"/>
      <c r="V111" s="170"/>
      <c r="W111" s="130"/>
      <c r="X111" s="106"/>
      <c r="Y111" s="170"/>
      <c r="Z111" s="170">
        <v>0</v>
      </c>
      <c r="AA111" s="106"/>
      <c r="AB111" s="170"/>
      <c r="AC111" s="143"/>
      <c r="AD111" s="104"/>
      <c r="AE111" s="158"/>
      <c r="AF111" s="133"/>
      <c r="AG111" s="128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8">
        <f t="shared" si="1"/>
        <v>111</v>
      </c>
      <c r="I112" s="22"/>
      <c r="J112" s="42"/>
      <c r="K112" s="7"/>
      <c r="L112" s="120"/>
      <c r="M112" s="130"/>
      <c r="N112" s="170"/>
      <c r="O112" s="130"/>
      <c r="P112" s="170">
        <v>0</v>
      </c>
      <c r="Q112" s="149"/>
      <c r="R112" s="130"/>
      <c r="S112" s="170"/>
      <c r="T112" s="170"/>
      <c r="U112" s="170"/>
      <c r="V112" s="170">
        <v>81</v>
      </c>
      <c r="W112" s="130"/>
      <c r="X112" s="106"/>
      <c r="Y112" s="170"/>
      <c r="Z112" s="170">
        <v>0</v>
      </c>
      <c r="AA112" s="106"/>
      <c r="AB112" s="170"/>
      <c r="AC112" s="143"/>
      <c r="AD112" s="104"/>
      <c r="AE112" s="158"/>
      <c r="AF112" s="133">
        <v>30</v>
      </c>
      <c r="AG112" s="128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8">
        <f t="shared" si="1"/>
        <v>61</v>
      </c>
      <c r="I113" s="22"/>
      <c r="J113" s="42"/>
      <c r="K113" s="7"/>
      <c r="L113" s="120"/>
      <c r="M113" s="130"/>
      <c r="N113" s="170"/>
      <c r="O113" s="130"/>
      <c r="P113" s="170">
        <v>0</v>
      </c>
      <c r="Q113" s="149"/>
      <c r="R113" s="130"/>
      <c r="S113" s="170"/>
      <c r="T113" s="170"/>
      <c r="U113" s="170"/>
      <c r="V113" s="170">
        <v>0</v>
      </c>
      <c r="W113" s="130"/>
      <c r="X113" s="106"/>
      <c r="Y113" s="170"/>
      <c r="Z113" s="170">
        <v>21</v>
      </c>
      <c r="AA113" s="106"/>
      <c r="AB113" s="170"/>
      <c r="AC113" s="143">
        <v>40</v>
      </c>
      <c r="AD113" s="104"/>
      <c r="AE113" s="158"/>
      <c r="AF113" s="133"/>
      <c r="AG113" s="128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8">
        <f t="shared" si="1"/>
        <v>0</v>
      </c>
      <c r="I114" s="22"/>
      <c r="J114" s="42"/>
      <c r="K114" s="7"/>
      <c r="L114" s="120"/>
      <c r="M114" s="130"/>
      <c r="N114" s="170"/>
      <c r="O114" s="130"/>
      <c r="P114" s="170">
        <v>0</v>
      </c>
      <c r="Q114" s="149"/>
      <c r="R114" s="130"/>
      <c r="S114" s="170"/>
      <c r="T114" s="170"/>
      <c r="U114" s="170"/>
      <c r="V114" s="170"/>
      <c r="W114" s="130"/>
      <c r="X114" s="106"/>
      <c r="Y114" s="170"/>
      <c r="Z114" s="170"/>
      <c r="AA114" s="106"/>
      <c r="AB114" s="170"/>
      <c r="AC114" s="143"/>
      <c r="AD114" s="104"/>
      <c r="AE114" s="158"/>
      <c r="AF114" s="133"/>
      <c r="AG114" s="128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8">
        <f t="shared" si="1"/>
        <v>0</v>
      </c>
      <c r="I115" s="22"/>
      <c r="J115" s="42"/>
      <c r="K115" s="7"/>
      <c r="L115" s="120"/>
      <c r="M115" s="130"/>
      <c r="N115" s="170"/>
      <c r="O115" s="130"/>
      <c r="P115" s="170">
        <v>0</v>
      </c>
      <c r="Q115" s="149"/>
      <c r="R115" s="130"/>
      <c r="S115" s="170"/>
      <c r="T115" s="170"/>
      <c r="U115" s="170"/>
      <c r="V115" s="170"/>
      <c r="W115" s="130"/>
      <c r="X115" s="106"/>
      <c r="Y115" s="170"/>
      <c r="Z115" s="170"/>
      <c r="AA115" s="106"/>
      <c r="AB115" s="170"/>
      <c r="AC115" s="143"/>
      <c r="AD115" s="104"/>
      <c r="AE115" s="158"/>
      <c r="AF115" s="133"/>
      <c r="AG115" s="128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8">
        <f t="shared" si="1"/>
        <v>0</v>
      </c>
      <c r="I116" s="22"/>
      <c r="J116" s="42"/>
      <c r="K116" s="7"/>
      <c r="L116" s="120"/>
      <c r="M116" s="130"/>
      <c r="N116" s="170"/>
      <c r="O116" s="130"/>
      <c r="P116" s="170">
        <v>0</v>
      </c>
      <c r="Q116" s="149"/>
      <c r="R116" s="130"/>
      <c r="S116" s="156"/>
      <c r="T116" s="170"/>
      <c r="U116" s="170"/>
      <c r="V116" s="170"/>
      <c r="W116" s="130"/>
      <c r="X116" s="106"/>
      <c r="Y116" s="170"/>
      <c r="Z116" s="170"/>
      <c r="AA116" s="106"/>
      <c r="AB116" s="170"/>
      <c r="AC116" s="143"/>
      <c r="AD116" s="104"/>
      <c r="AE116" s="158"/>
      <c r="AF116" s="133"/>
      <c r="AG116" s="128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8">
        <f t="shared" si="1"/>
        <v>105</v>
      </c>
      <c r="I117" s="22"/>
      <c r="J117" s="42"/>
      <c r="K117" s="7"/>
      <c r="L117" s="120"/>
      <c r="M117" s="130"/>
      <c r="N117" s="170"/>
      <c r="O117" s="130"/>
      <c r="P117" s="170">
        <v>0</v>
      </c>
      <c r="Q117" s="149"/>
      <c r="R117" s="130"/>
      <c r="S117" s="170"/>
      <c r="T117" s="170"/>
      <c r="U117" s="170"/>
      <c r="V117" s="170">
        <v>32</v>
      </c>
      <c r="W117" s="130"/>
      <c r="X117" s="106"/>
      <c r="Y117" s="170"/>
      <c r="Z117" s="170" t="s">
        <v>792</v>
      </c>
      <c r="AA117" s="106"/>
      <c r="AB117" s="170"/>
      <c r="AC117" s="143">
        <v>73</v>
      </c>
      <c r="AD117" s="104"/>
      <c r="AE117" s="158"/>
      <c r="AF117" s="133"/>
      <c r="AG117" s="128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8">
        <f t="shared" si="1"/>
        <v>7</v>
      </c>
      <c r="I118" s="22"/>
      <c r="J118" s="42"/>
      <c r="K118" s="7"/>
      <c r="L118" s="120"/>
      <c r="M118" s="130"/>
      <c r="N118" s="170"/>
      <c r="O118" s="130"/>
      <c r="P118" s="170">
        <v>0</v>
      </c>
      <c r="Q118" s="149">
        <v>3</v>
      </c>
      <c r="R118" s="130"/>
      <c r="S118" s="156">
        <v>4</v>
      </c>
      <c r="T118" s="170"/>
      <c r="U118" s="170"/>
      <c r="V118" s="170"/>
      <c r="W118" s="130"/>
      <c r="X118" s="106"/>
      <c r="Y118" s="170"/>
      <c r="Z118" s="170"/>
      <c r="AA118" s="106"/>
      <c r="AB118" s="170"/>
      <c r="AC118" s="143"/>
      <c r="AD118" s="104"/>
      <c r="AE118" s="158"/>
      <c r="AF118" s="133">
        <v>0</v>
      </c>
      <c r="AG118" s="128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8">
        <f t="shared" si="1"/>
        <v>146</v>
      </c>
      <c r="I119" s="22"/>
      <c r="J119" s="42"/>
      <c r="K119" s="7"/>
      <c r="L119" s="120"/>
      <c r="M119" s="130"/>
      <c r="N119" s="170"/>
      <c r="O119" s="130"/>
      <c r="P119" s="170">
        <v>0</v>
      </c>
      <c r="Q119" s="149"/>
      <c r="R119" s="130"/>
      <c r="S119" s="170"/>
      <c r="T119" s="170"/>
      <c r="U119" s="170"/>
      <c r="V119" s="170">
        <v>146</v>
      </c>
      <c r="W119" s="130"/>
      <c r="X119" s="106"/>
      <c r="Y119" s="170"/>
      <c r="Z119" s="170"/>
      <c r="AA119" s="106"/>
      <c r="AB119" s="170"/>
      <c r="AC119" s="143"/>
      <c r="AD119" s="104"/>
      <c r="AE119" s="158"/>
      <c r="AF119" s="133"/>
      <c r="AG119" s="128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8">
        <f t="shared" si="1"/>
        <v>27</v>
      </c>
      <c r="I120" s="22"/>
      <c r="J120" s="42"/>
      <c r="K120" s="7"/>
      <c r="L120" s="120"/>
      <c r="M120" s="130"/>
      <c r="N120" s="170"/>
      <c r="O120" s="130"/>
      <c r="P120" s="170">
        <v>0</v>
      </c>
      <c r="Q120" s="149"/>
      <c r="R120" s="130"/>
      <c r="S120" s="170"/>
      <c r="T120" s="170"/>
      <c r="U120" s="170"/>
      <c r="V120" s="170">
        <v>27</v>
      </c>
      <c r="W120" s="130"/>
      <c r="X120" s="106"/>
      <c r="Y120" s="170"/>
      <c r="Z120" s="170"/>
      <c r="AA120" s="106"/>
      <c r="AB120" s="170"/>
      <c r="AC120" s="143"/>
      <c r="AD120" s="104"/>
      <c r="AE120" s="158"/>
      <c r="AF120" s="133"/>
      <c r="AG120" s="128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8">
        <f t="shared" si="1"/>
        <v>1</v>
      </c>
      <c r="I121" s="22"/>
      <c r="J121" s="42"/>
      <c r="K121" s="7"/>
      <c r="L121" s="120"/>
      <c r="M121" s="130"/>
      <c r="N121" s="170"/>
      <c r="O121" s="130"/>
      <c r="P121" s="170">
        <v>0</v>
      </c>
      <c r="Q121" s="149"/>
      <c r="R121" s="130"/>
      <c r="S121" s="170"/>
      <c r="T121" s="170"/>
      <c r="U121" s="170"/>
      <c r="V121" s="170"/>
      <c r="W121" s="130"/>
      <c r="X121" s="106"/>
      <c r="Y121" s="170">
        <v>1</v>
      </c>
      <c r="Z121" s="170"/>
      <c r="AA121" s="106"/>
      <c r="AB121" s="170"/>
      <c r="AC121" s="143"/>
      <c r="AD121" s="104"/>
      <c r="AE121" s="158"/>
      <c r="AF121" s="133"/>
      <c r="AG121" s="128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8">
        <f t="shared" si="1"/>
        <v>0</v>
      </c>
      <c r="I122" s="22"/>
      <c r="J122" s="42"/>
      <c r="K122" s="7"/>
      <c r="L122" s="120"/>
      <c r="M122" s="130"/>
      <c r="N122" s="170"/>
      <c r="O122" s="130"/>
      <c r="P122" s="170">
        <v>0</v>
      </c>
      <c r="Q122" s="149"/>
      <c r="R122" s="130"/>
      <c r="S122" s="170"/>
      <c r="T122" s="170"/>
      <c r="U122" s="170"/>
      <c r="V122" s="170"/>
      <c r="W122" s="130"/>
      <c r="X122" s="106"/>
      <c r="Y122" s="170"/>
      <c r="Z122" s="170"/>
      <c r="AA122" s="106"/>
      <c r="AB122" s="170"/>
      <c r="AC122" s="143"/>
      <c r="AD122" s="104"/>
      <c r="AE122" s="158"/>
      <c r="AF122" s="133"/>
      <c r="AG122" s="128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8">
        <f t="shared" si="1"/>
        <v>568</v>
      </c>
      <c r="I123" s="22"/>
      <c r="J123" s="42"/>
      <c r="K123" s="7"/>
      <c r="L123" s="120">
        <v>500</v>
      </c>
      <c r="M123" s="130"/>
      <c r="N123" s="170"/>
      <c r="O123" s="130"/>
      <c r="P123" s="170">
        <v>0</v>
      </c>
      <c r="Q123" s="149">
        <v>50</v>
      </c>
      <c r="R123" s="130"/>
      <c r="S123" s="156">
        <v>18</v>
      </c>
      <c r="T123" s="170"/>
      <c r="U123" s="170"/>
      <c r="V123" s="170"/>
      <c r="W123" s="130"/>
      <c r="X123" s="106"/>
      <c r="Y123" s="170"/>
      <c r="Z123" s="170"/>
      <c r="AA123" s="106"/>
      <c r="AB123" s="170"/>
      <c r="AC123" s="143" t="s">
        <v>790</v>
      </c>
      <c r="AD123" s="104"/>
      <c r="AE123" s="158"/>
      <c r="AF123" s="133"/>
      <c r="AG123" s="128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8">
        <f t="shared" si="1"/>
        <v>409</v>
      </c>
      <c r="I124" s="22"/>
      <c r="J124" s="42"/>
      <c r="K124" s="7"/>
      <c r="L124" s="120"/>
      <c r="M124" s="130"/>
      <c r="N124" s="170"/>
      <c r="O124" s="130"/>
      <c r="P124" s="170">
        <v>0</v>
      </c>
      <c r="Q124" s="149"/>
      <c r="R124" s="130"/>
      <c r="S124" s="170"/>
      <c r="T124" s="170"/>
      <c r="U124" s="170"/>
      <c r="V124" s="170">
        <v>409</v>
      </c>
      <c r="W124" s="130"/>
      <c r="X124" s="106"/>
      <c r="Y124" s="170"/>
      <c r="Z124" s="170"/>
      <c r="AA124" s="106"/>
      <c r="AB124" s="170"/>
      <c r="AC124" s="143"/>
      <c r="AD124" s="104"/>
      <c r="AE124" s="158"/>
      <c r="AF124" s="133"/>
      <c r="AG124" s="128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8">
        <f t="shared" si="1"/>
        <v>69</v>
      </c>
      <c r="I125" s="22"/>
      <c r="J125" s="42"/>
      <c r="K125" s="7"/>
      <c r="L125" s="120"/>
      <c r="M125" s="130"/>
      <c r="N125" s="170"/>
      <c r="O125" s="130"/>
      <c r="P125" s="170">
        <v>0</v>
      </c>
      <c r="Q125" s="149"/>
      <c r="R125" s="130"/>
      <c r="S125" s="170"/>
      <c r="T125" s="170"/>
      <c r="U125" s="170"/>
      <c r="V125" s="170"/>
      <c r="W125" s="130"/>
      <c r="X125" s="106"/>
      <c r="Y125" s="170"/>
      <c r="Z125" s="170"/>
      <c r="AA125" s="106"/>
      <c r="AB125" s="170"/>
      <c r="AC125" s="143">
        <v>69</v>
      </c>
      <c r="AD125" s="104"/>
      <c r="AE125" s="158"/>
      <c r="AF125" s="133"/>
      <c r="AG125" s="128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8">
        <f t="shared" si="1"/>
        <v>468</v>
      </c>
      <c r="I126" s="22"/>
      <c r="J126" s="42"/>
      <c r="K126" s="7"/>
      <c r="L126" s="120">
        <v>270</v>
      </c>
      <c r="M126" s="130"/>
      <c r="N126" s="170"/>
      <c r="O126" s="130"/>
      <c r="P126" s="170">
        <v>0</v>
      </c>
      <c r="Q126" s="149"/>
      <c r="R126" s="130"/>
      <c r="S126" s="170"/>
      <c r="T126" s="170">
        <v>5</v>
      </c>
      <c r="U126" s="170">
        <v>111</v>
      </c>
      <c r="V126" s="170">
        <v>52</v>
      </c>
      <c r="W126" s="130"/>
      <c r="X126" s="106"/>
      <c r="Y126" s="170"/>
      <c r="Z126" s="170"/>
      <c r="AA126" s="106"/>
      <c r="AB126" s="170"/>
      <c r="AC126" s="143"/>
      <c r="AD126" s="104"/>
      <c r="AE126" s="158"/>
      <c r="AF126" s="133">
        <v>30</v>
      </c>
      <c r="AG126" s="128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8">
        <f t="shared" si="1"/>
        <v>0</v>
      </c>
      <c r="I127" s="22"/>
      <c r="J127" s="42"/>
      <c r="K127" s="7"/>
      <c r="L127" s="120"/>
      <c r="M127" s="130"/>
      <c r="N127" s="170"/>
      <c r="O127" s="130"/>
      <c r="P127" s="170">
        <v>0</v>
      </c>
      <c r="Q127" s="149"/>
      <c r="R127" s="130"/>
      <c r="S127" s="170"/>
      <c r="T127" s="170"/>
      <c r="U127" s="170"/>
      <c r="V127" s="170"/>
      <c r="W127" s="130"/>
      <c r="X127" s="106"/>
      <c r="Y127" s="170"/>
      <c r="Z127" s="170"/>
      <c r="AA127" s="106"/>
      <c r="AB127" s="170"/>
      <c r="AC127" s="143" t="s">
        <v>790</v>
      </c>
      <c r="AD127" s="104"/>
      <c r="AE127" s="158"/>
      <c r="AF127" s="133"/>
      <c r="AG127" s="128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8">
        <f t="shared" si="1"/>
        <v>20</v>
      </c>
      <c r="I128" s="22"/>
      <c r="J128" s="42"/>
      <c r="K128" s="7"/>
      <c r="L128" s="120">
        <v>20</v>
      </c>
      <c r="M128" s="130"/>
      <c r="N128" s="170"/>
      <c r="O128" s="130"/>
      <c r="P128" s="170">
        <v>0</v>
      </c>
      <c r="Q128" s="149"/>
      <c r="R128" s="130"/>
      <c r="S128" s="170"/>
      <c r="T128" s="170"/>
      <c r="U128" s="112"/>
      <c r="V128" s="170">
        <v>0</v>
      </c>
      <c r="W128" s="130"/>
      <c r="X128" s="106"/>
      <c r="Y128" s="170"/>
      <c r="Z128" s="170"/>
      <c r="AA128" s="106"/>
      <c r="AB128" s="170"/>
      <c r="AC128" s="143"/>
      <c r="AD128" s="104"/>
      <c r="AE128" s="158"/>
      <c r="AF128" s="133"/>
      <c r="AG128" s="128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8">
        <f t="shared" si="1"/>
        <v>64</v>
      </c>
      <c r="I129" s="22"/>
      <c r="J129" s="42"/>
      <c r="K129" s="7"/>
      <c r="L129" s="120"/>
      <c r="M129" s="130"/>
      <c r="N129" s="170"/>
      <c r="O129" s="130"/>
      <c r="P129" s="170">
        <v>0</v>
      </c>
      <c r="Q129" s="149"/>
      <c r="R129" s="130"/>
      <c r="S129" s="170"/>
      <c r="T129" s="170"/>
      <c r="U129" s="170">
        <v>20</v>
      </c>
      <c r="V129" s="170">
        <v>34</v>
      </c>
      <c r="W129" s="130"/>
      <c r="X129" s="106"/>
      <c r="Y129" s="170"/>
      <c r="Z129" s="170"/>
      <c r="AA129" s="106"/>
      <c r="AB129" s="170"/>
      <c r="AC129" s="143"/>
      <c r="AD129" s="104"/>
      <c r="AE129" s="158"/>
      <c r="AF129" s="133">
        <v>10</v>
      </c>
      <c r="AG129" s="128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8">
        <f t="shared" si="1"/>
        <v>1211</v>
      </c>
      <c r="I130" s="22"/>
      <c r="J130" s="42"/>
      <c r="K130" s="7"/>
      <c r="L130" s="120">
        <v>262</v>
      </c>
      <c r="M130" s="130"/>
      <c r="N130" s="170"/>
      <c r="O130" s="130"/>
      <c r="P130" s="170">
        <v>0</v>
      </c>
      <c r="Q130" s="149">
        <v>59</v>
      </c>
      <c r="R130" s="130"/>
      <c r="S130" s="170"/>
      <c r="T130" s="170"/>
      <c r="U130" s="170"/>
      <c r="V130" s="170"/>
      <c r="W130" s="130"/>
      <c r="X130" s="106"/>
      <c r="Y130" s="170"/>
      <c r="Z130" s="170">
        <v>890</v>
      </c>
      <c r="AA130" s="106"/>
      <c r="AB130" s="170"/>
      <c r="AC130" s="143" t="s">
        <v>790</v>
      </c>
      <c r="AD130" s="104"/>
      <c r="AE130" s="158"/>
      <c r="AF130" s="133"/>
      <c r="AG130" s="128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8">
        <f t="shared" si="1"/>
        <v>1959</v>
      </c>
      <c r="I131" s="22"/>
      <c r="J131" s="42"/>
      <c r="K131" s="7"/>
      <c r="L131" s="120">
        <v>1675</v>
      </c>
      <c r="M131" s="130"/>
      <c r="N131" s="170">
        <v>9</v>
      </c>
      <c r="O131" s="130"/>
      <c r="P131" s="170">
        <v>28</v>
      </c>
      <c r="Q131" s="149"/>
      <c r="R131" s="130"/>
      <c r="S131" s="156">
        <v>43</v>
      </c>
      <c r="T131" s="170"/>
      <c r="U131" s="170">
        <v>39</v>
      </c>
      <c r="V131" s="170">
        <v>25</v>
      </c>
      <c r="W131" s="130"/>
      <c r="X131" s="106"/>
      <c r="Y131" s="170">
        <v>0</v>
      </c>
      <c r="Z131" s="170">
        <v>25</v>
      </c>
      <c r="AA131" s="106"/>
      <c r="AB131" s="170" t="s">
        <v>790</v>
      </c>
      <c r="AC131" s="143">
        <v>91</v>
      </c>
      <c r="AD131" s="104"/>
      <c r="AE131" s="158"/>
      <c r="AF131" s="133">
        <v>24</v>
      </c>
      <c r="AG131" s="128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8">
        <f t="shared" ref="H132:H174" si="2">SUM(L132:AG132)</f>
        <v>310</v>
      </c>
      <c r="I132" s="22"/>
      <c r="J132" s="42"/>
      <c r="K132" s="7"/>
      <c r="L132" s="120">
        <v>310</v>
      </c>
      <c r="M132" s="130"/>
      <c r="N132" s="170"/>
      <c r="O132" s="130"/>
      <c r="P132" s="170">
        <v>0</v>
      </c>
      <c r="Q132" s="149"/>
      <c r="R132" s="130"/>
      <c r="S132" s="170"/>
      <c r="T132" s="170"/>
      <c r="U132" s="170"/>
      <c r="V132" s="170"/>
      <c r="W132" s="130"/>
      <c r="X132" s="106"/>
      <c r="Y132" s="170"/>
      <c r="Z132" s="170"/>
      <c r="AA132" s="106"/>
      <c r="AB132" s="170"/>
      <c r="AC132" s="143"/>
      <c r="AD132" s="104"/>
      <c r="AE132" s="158"/>
      <c r="AF132" s="133"/>
      <c r="AG132" s="128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8">
        <f t="shared" si="2"/>
        <v>0</v>
      </c>
      <c r="I133" s="22"/>
      <c r="J133" s="42"/>
      <c r="K133" s="7"/>
      <c r="L133" s="120"/>
      <c r="M133" s="130"/>
      <c r="N133" s="170"/>
      <c r="O133" s="130"/>
      <c r="P133" s="170">
        <v>0</v>
      </c>
      <c r="Q133" s="149"/>
      <c r="R133" s="130"/>
      <c r="S133" s="170"/>
      <c r="T133" s="170"/>
      <c r="U133" s="170"/>
      <c r="V133" s="170"/>
      <c r="W133" s="130"/>
      <c r="X133" s="106"/>
      <c r="Y133" s="170"/>
      <c r="Z133" s="170"/>
      <c r="AA133" s="106"/>
      <c r="AB133" s="170"/>
      <c r="AC133" s="143" t="s">
        <v>790</v>
      </c>
      <c r="AD133" s="104"/>
      <c r="AE133" s="158"/>
      <c r="AF133" s="133"/>
      <c r="AG133" s="128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8">
        <f t="shared" si="2"/>
        <v>6</v>
      </c>
      <c r="I134" s="22"/>
      <c r="J134" s="42"/>
      <c r="K134" s="7"/>
      <c r="L134" s="120"/>
      <c r="M134" s="130"/>
      <c r="N134" s="170"/>
      <c r="O134" s="130"/>
      <c r="P134" s="170">
        <v>0</v>
      </c>
      <c r="Q134" s="149"/>
      <c r="R134" s="130"/>
      <c r="S134" s="170"/>
      <c r="T134" s="170"/>
      <c r="U134" s="170"/>
      <c r="V134" s="170">
        <v>6</v>
      </c>
      <c r="W134" s="130"/>
      <c r="X134" s="106"/>
      <c r="Y134" s="170"/>
      <c r="Z134" s="170"/>
      <c r="AA134" s="106"/>
      <c r="AB134" s="170"/>
      <c r="AC134" s="143"/>
      <c r="AD134" s="104"/>
      <c r="AE134" s="158"/>
      <c r="AF134" s="133"/>
      <c r="AG134" s="128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8">
        <f t="shared" si="2"/>
        <v>0</v>
      </c>
      <c r="I135" s="22"/>
      <c r="J135" s="42"/>
      <c r="K135" s="7"/>
      <c r="L135" s="120"/>
      <c r="M135" s="130"/>
      <c r="N135" s="170"/>
      <c r="O135" s="130"/>
      <c r="P135" s="170">
        <v>0</v>
      </c>
      <c r="Q135" s="149"/>
      <c r="R135" s="130"/>
      <c r="S135" s="170"/>
      <c r="T135" s="170"/>
      <c r="U135" s="170"/>
      <c r="V135" s="170"/>
      <c r="W135" s="130"/>
      <c r="X135" s="106"/>
      <c r="Y135" s="170"/>
      <c r="Z135" s="170"/>
      <c r="AA135" s="106"/>
      <c r="AB135" s="170"/>
      <c r="AC135" s="143"/>
      <c r="AD135" s="104"/>
      <c r="AE135" s="158"/>
      <c r="AF135" s="133"/>
      <c r="AG135" s="128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8">
        <f t="shared" si="2"/>
        <v>5</v>
      </c>
      <c r="I136" s="22"/>
      <c r="J136" s="42"/>
      <c r="K136" s="7"/>
      <c r="L136" s="120"/>
      <c r="M136" s="130"/>
      <c r="N136" s="170"/>
      <c r="O136" s="130"/>
      <c r="P136" s="170">
        <v>0</v>
      </c>
      <c r="Q136" s="149"/>
      <c r="R136" s="130"/>
      <c r="S136" s="170"/>
      <c r="T136" s="170"/>
      <c r="U136" s="170">
        <v>5</v>
      </c>
      <c r="V136" s="170"/>
      <c r="W136" s="130"/>
      <c r="X136" s="106"/>
      <c r="Y136" s="170"/>
      <c r="Z136" s="170"/>
      <c r="AA136" s="106"/>
      <c r="AB136" s="170"/>
      <c r="AC136" s="143"/>
      <c r="AD136" s="104"/>
      <c r="AE136" s="158"/>
      <c r="AF136" s="133"/>
      <c r="AG136" s="128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8">
        <f t="shared" si="2"/>
        <v>0</v>
      </c>
      <c r="I137" s="22"/>
      <c r="J137" s="42"/>
      <c r="K137" s="7"/>
      <c r="L137" s="120"/>
      <c r="M137" s="130"/>
      <c r="N137" s="170"/>
      <c r="O137" s="130"/>
      <c r="P137" s="170">
        <v>0</v>
      </c>
      <c r="Q137" s="149"/>
      <c r="R137" s="130"/>
      <c r="S137" s="170"/>
      <c r="T137" s="170"/>
      <c r="U137" s="170"/>
      <c r="V137" s="170"/>
      <c r="W137" s="130"/>
      <c r="X137" s="106"/>
      <c r="Y137" s="170"/>
      <c r="Z137" s="170"/>
      <c r="AA137" s="106"/>
      <c r="AB137" s="170"/>
      <c r="AC137" s="143"/>
      <c r="AD137" s="104"/>
      <c r="AE137" s="158"/>
      <c r="AF137" s="133"/>
      <c r="AG137" s="128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8">
        <f t="shared" si="2"/>
        <v>0</v>
      </c>
      <c r="I138" s="22"/>
      <c r="J138" s="42"/>
      <c r="K138" s="7"/>
      <c r="L138" s="120"/>
      <c r="M138" s="130"/>
      <c r="N138" s="170"/>
      <c r="O138" s="130"/>
      <c r="P138" s="170">
        <v>0</v>
      </c>
      <c r="Q138" s="149"/>
      <c r="R138" s="130"/>
      <c r="S138" s="170"/>
      <c r="T138" s="170"/>
      <c r="U138" s="170"/>
      <c r="V138" s="170"/>
      <c r="W138" s="130"/>
      <c r="X138" s="106"/>
      <c r="Y138" s="170">
        <v>0</v>
      </c>
      <c r="Z138" s="170"/>
      <c r="AA138" s="106"/>
      <c r="AB138" s="170"/>
      <c r="AC138" s="143"/>
      <c r="AD138" s="104"/>
      <c r="AE138" s="158"/>
      <c r="AF138" s="133"/>
      <c r="AG138" s="128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8">
        <f t="shared" si="2"/>
        <v>42</v>
      </c>
      <c r="I139" s="22"/>
      <c r="J139" s="42"/>
      <c r="K139" s="7"/>
      <c r="L139" s="120"/>
      <c r="M139" s="130"/>
      <c r="N139" s="170"/>
      <c r="O139" s="130"/>
      <c r="P139" s="170">
        <v>0</v>
      </c>
      <c r="Q139" s="149">
        <v>42</v>
      </c>
      <c r="R139" s="130"/>
      <c r="S139" s="170"/>
      <c r="T139" s="170"/>
      <c r="U139" s="170"/>
      <c r="V139" s="170"/>
      <c r="W139" s="130"/>
      <c r="X139" s="106"/>
      <c r="Y139" s="170"/>
      <c r="Z139" s="170"/>
      <c r="AA139" s="106"/>
      <c r="AB139" s="170"/>
      <c r="AC139" s="143"/>
      <c r="AD139" s="104"/>
      <c r="AE139" s="158"/>
      <c r="AF139" s="133"/>
      <c r="AG139" s="128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8">
        <f t="shared" si="2"/>
        <v>0</v>
      </c>
      <c r="I140" s="22">
        <v>52.53</v>
      </c>
      <c r="J140" s="42"/>
      <c r="K140" s="8">
        <v>44593</v>
      </c>
      <c r="L140" s="120"/>
      <c r="M140" s="130"/>
      <c r="N140" s="170"/>
      <c r="O140" s="130"/>
      <c r="P140" s="170">
        <v>0</v>
      </c>
      <c r="Q140" s="149"/>
      <c r="R140" s="130"/>
      <c r="S140" s="170"/>
      <c r="T140" s="170"/>
      <c r="U140" s="170"/>
      <c r="V140" s="170"/>
      <c r="W140" s="130"/>
      <c r="X140" s="106"/>
      <c r="Y140" s="170"/>
      <c r="Z140" s="170"/>
      <c r="AA140" s="106"/>
      <c r="AB140" s="170"/>
      <c r="AC140" s="143"/>
      <c r="AD140" s="104"/>
      <c r="AE140" s="158"/>
      <c r="AF140" s="133"/>
      <c r="AG140" s="128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8">
        <f t="shared" si="2"/>
        <v>175</v>
      </c>
      <c r="I141" s="22"/>
      <c r="J141" s="42"/>
      <c r="K141" s="7"/>
      <c r="L141" s="120">
        <v>103</v>
      </c>
      <c r="M141" s="130"/>
      <c r="N141" s="170"/>
      <c r="O141" s="130"/>
      <c r="P141" s="170">
        <v>0</v>
      </c>
      <c r="Q141" s="149"/>
      <c r="R141" s="130"/>
      <c r="S141" s="170"/>
      <c r="T141" s="170"/>
      <c r="U141" s="170"/>
      <c r="V141" s="170">
        <v>67</v>
      </c>
      <c r="W141" s="130"/>
      <c r="X141" s="106"/>
      <c r="Y141" s="170">
        <v>5</v>
      </c>
      <c r="Z141" s="170"/>
      <c r="AA141" s="106"/>
      <c r="AB141" s="170"/>
      <c r="AC141" s="143"/>
      <c r="AD141" s="104"/>
      <c r="AE141" s="158"/>
      <c r="AF141" s="133"/>
      <c r="AG141" s="128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8">
        <f t="shared" si="2"/>
        <v>56</v>
      </c>
      <c r="I142" s="22"/>
      <c r="J142" s="42"/>
      <c r="K142" s="7"/>
      <c r="L142" s="120">
        <v>20</v>
      </c>
      <c r="M142" s="130"/>
      <c r="N142" s="170"/>
      <c r="O142" s="130"/>
      <c r="P142" s="170">
        <v>0</v>
      </c>
      <c r="Q142" s="149">
        <v>10</v>
      </c>
      <c r="R142" s="130"/>
      <c r="S142" s="170"/>
      <c r="T142" s="170"/>
      <c r="U142" s="170"/>
      <c r="V142" s="170"/>
      <c r="W142" s="130"/>
      <c r="X142" s="106"/>
      <c r="Y142" s="170"/>
      <c r="Z142" s="170" t="s">
        <v>790</v>
      </c>
      <c r="AA142" s="106"/>
      <c r="AB142" s="170" t="s">
        <v>790</v>
      </c>
      <c r="AC142" s="143">
        <v>26</v>
      </c>
      <c r="AD142" s="104"/>
      <c r="AE142" s="158"/>
      <c r="AF142" s="133"/>
      <c r="AG142" s="128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8">
        <f t="shared" si="2"/>
        <v>5674</v>
      </c>
      <c r="I143" s="22"/>
      <c r="J143" s="42"/>
      <c r="K143" s="7"/>
      <c r="L143" s="120">
        <v>3170</v>
      </c>
      <c r="M143" s="130"/>
      <c r="N143" s="170">
        <v>23</v>
      </c>
      <c r="O143" s="130"/>
      <c r="P143" s="170">
        <v>50</v>
      </c>
      <c r="Q143" s="149">
        <v>40</v>
      </c>
      <c r="R143" s="130"/>
      <c r="S143" s="156">
        <v>29</v>
      </c>
      <c r="T143" s="170">
        <v>6</v>
      </c>
      <c r="U143" s="170"/>
      <c r="V143" s="170"/>
      <c r="W143" s="130"/>
      <c r="X143" s="106"/>
      <c r="Y143" s="170"/>
      <c r="Z143" s="170">
        <v>2225</v>
      </c>
      <c r="AA143" s="106"/>
      <c r="AB143" s="170">
        <v>12</v>
      </c>
      <c r="AC143" s="143">
        <v>119</v>
      </c>
      <c r="AD143" s="104"/>
      <c r="AE143" s="158"/>
      <c r="AF143" s="133">
        <v>0</v>
      </c>
      <c r="AG143" s="128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8">
        <f t="shared" si="2"/>
        <v>1323</v>
      </c>
      <c r="I144" s="22"/>
      <c r="J144" s="42"/>
      <c r="K144" s="7"/>
      <c r="L144" s="120">
        <v>30</v>
      </c>
      <c r="M144" s="130"/>
      <c r="N144" s="170"/>
      <c r="O144" s="130"/>
      <c r="P144" s="170">
        <v>0</v>
      </c>
      <c r="Q144" s="149"/>
      <c r="R144" s="130"/>
      <c r="S144" s="170"/>
      <c r="T144" s="170"/>
      <c r="U144" s="170"/>
      <c r="V144" s="170"/>
      <c r="W144" s="130"/>
      <c r="X144" s="106"/>
      <c r="Y144" s="170"/>
      <c r="Z144" s="170">
        <v>1293</v>
      </c>
      <c r="AA144" s="106"/>
      <c r="AB144" s="170"/>
      <c r="AC144" s="143" t="s">
        <v>790</v>
      </c>
      <c r="AD144" s="104"/>
      <c r="AE144" s="158"/>
      <c r="AF144" s="133"/>
      <c r="AG144" s="128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8">
        <f t="shared" si="2"/>
        <v>0</v>
      </c>
      <c r="I145" s="22"/>
      <c r="J145" s="42"/>
      <c r="K145" s="7"/>
      <c r="L145" s="120"/>
      <c r="M145" s="130"/>
      <c r="N145" s="170"/>
      <c r="O145" s="130"/>
      <c r="P145" s="170">
        <v>0</v>
      </c>
      <c r="Q145" s="149"/>
      <c r="R145" s="130"/>
      <c r="S145" s="170"/>
      <c r="T145" s="170"/>
      <c r="U145" s="170"/>
      <c r="V145" s="170"/>
      <c r="W145" s="130"/>
      <c r="X145" s="106"/>
      <c r="Y145" s="170"/>
      <c r="Z145" s="170"/>
      <c r="AA145" s="106"/>
      <c r="AB145" s="170"/>
      <c r="AC145" s="143"/>
      <c r="AD145" s="104"/>
      <c r="AE145" s="158"/>
      <c r="AF145" s="133"/>
      <c r="AG145" s="128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8">
        <f t="shared" si="2"/>
        <v>0</v>
      </c>
      <c r="I146" s="22"/>
      <c r="J146" s="42"/>
      <c r="K146" s="7"/>
      <c r="L146" s="120"/>
      <c r="M146" s="130"/>
      <c r="N146" s="170"/>
      <c r="O146" s="130"/>
      <c r="P146" s="170">
        <v>0</v>
      </c>
      <c r="Q146" s="149"/>
      <c r="R146" s="130"/>
      <c r="S146" s="170"/>
      <c r="T146" s="170"/>
      <c r="U146" s="170"/>
      <c r="V146" s="170"/>
      <c r="W146" s="130"/>
      <c r="X146" s="106"/>
      <c r="Y146" s="170"/>
      <c r="Z146" s="170"/>
      <c r="AA146" s="106"/>
      <c r="AB146" s="170"/>
      <c r="AC146" s="143"/>
      <c r="AD146" s="104"/>
      <c r="AE146" s="158"/>
      <c r="AF146" s="133"/>
      <c r="AG146" s="128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8">
        <f t="shared" si="2"/>
        <v>191</v>
      </c>
      <c r="I147" s="22"/>
      <c r="J147" s="42"/>
      <c r="K147" s="7"/>
      <c r="L147" s="120">
        <v>130</v>
      </c>
      <c r="M147" s="130"/>
      <c r="N147" s="170"/>
      <c r="O147" s="130"/>
      <c r="P147" s="170">
        <v>0</v>
      </c>
      <c r="Q147" s="149">
        <v>5</v>
      </c>
      <c r="R147" s="130"/>
      <c r="S147" s="170"/>
      <c r="T147" s="170"/>
      <c r="U147" s="170"/>
      <c r="V147" s="170"/>
      <c r="W147" s="130"/>
      <c r="X147" s="106"/>
      <c r="Y147" s="170"/>
      <c r="Z147" s="170">
        <v>56</v>
      </c>
      <c r="AA147" s="106"/>
      <c r="AB147" s="170"/>
      <c r="AC147" s="143"/>
      <c r="AD147" s="104"/>
      <c r="AE147" s="158"/>
      <c r="AF147" s="133"/>
      <c r="AG147" s="128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8">
        <f t="shared" si="2"/>
        <v>1423</v>
      </c>
      <c r="I148" s="22"/>
      <c r="J148" s="42"/>
      <c r="K148" s="8">
        <v>44228</v>
      </c>
      <c r="L148" s="120">
        <v>900</v>
      </c>
      <c r="M148" s="130"/>
      <c r="N148" s="170">
        <v>50</v>
      </c>
      <c r="O148" s="130"/>
      <c r="P148" s="170">
        <v>0</v>
      </c>
      <c r="Q148" s="149">
        <v>90</v>
      </c>
      <c r="R148" s="130"/>
      <c r="S148" s="156">
        <v>110</v>
      </c>
      <c r="T148" s="170">
        <v>15</v>
      </c>
      <c r="U148" s="170">
        <v>57</v>
      </c>
      <c r="V148" s="170"/>
      <c r="W148" s="130"/>
      <c r="X148" s="106"/>
      <c r="Y148" s="170"/>
      <c r="Z148" s="170">
        <v>24</v>
      </c>
      <c r="AA148" s="106"/>
      <c r="AB148" s="170">
        <v>29</v>
      </c>
      <c r="AC148" s="143">
        <v>118</v>
      </c>
      <c r="AD148" s="104"/>
      <c r="AE148" s="158"/>
      <c r="AF148" s="133">
        <v>30</v>
      </c>
      <c r="AG148" s="128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8">
        <f t="shared" si="2"/>
        <v>0</v>
      </c>
      <c r="I149" s="22"/>
      <c r="J149" s="42"/>
      <c r="K149" s="7"/>
      <c r="L149" s="120"/>
      <c r="M149" s="130"/>
      <c r="N149" s="170"/>
      <c r="O149" s="130"/>
      <c r="P149" s="170"/>
      <c r="Q149" s="149"/>
      <c r="R149" s="130"/>
      <c r="S149" s="156"/>
      <c r="T149" s="170"/>
      <c r="U149" s="170"/>
      <c r="V149" s="170"/>
      <c r="W149" s="130"/>
      <c r="X149" s="106"/>
      <c r="Y149" s="170"/>
      <c r="Z149" s="170"/>
      <c r="AA149" s="106"/>
      <c r="AB149" s="170"/>
      <c r="AC149" s="143"/>
      <c r="AD149" s="104"/>
      <c r="AE149" s="158"/>
      <c r="AF149" s="133"/>
      <c r="AG149" s="128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8">
        <f t="shared" si="2"/>
        <v>0</v>
      </c>
      <c r="I150" s="22">
        <v>65.77</v>
      </c>
      <c r="J150" s="42"/>
      <c r="K150" s="8">
        <v>44593</v>
      </c>
      <c r="L150" s="120"/>
      <c r="M150" s="130"/>
      <c r="N150" s="170"/>
      <c r="O150" s="130"/>
      <c r="P150" s="170">
        <v>0</v>
      </c>
      <c r="Q150" s="149"/>
      <c r="R150" s="130"/>
      <c r="S150" s="156"/>
      <c r="T150" s="170"/>
      <c r="U150" s="170"/>
      <c r="V150" s="170"/>
      <c r="W150" s="130"/>
      <c r="X150" s="106"/>
      <c r="Y150" s="170"/>
      <c r="Z150" s="170"/>
      <c r="AA150" s="106"/>
      <c r="AB150" s="170"/>
      <c r="AC150" s="143"/>
      <c r="AD150" s="104"/>
      <c r="AE150" s="158"/>
      <c r="AF150" s="133"/>
      <c r="AG150" s="128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8">
        <f t="shared" si="2"/>
        <v>4</v>
      </c>
      <c r="I151" s="22"/>
      <c r="J151" s="42"/>
      <c r="K151" s="7"/>
      <c r="L151" s="120">
        <v>4</v>
      </c>
      <c r="M151" s="130"/>
      <c r="N151" s="170"/>
      <c r="O151" s="130"/>
      <c r="P151" s="170">
        <v>0</v>
      </c>
      <c r="Q151" s="149"/>
      <c r="R151" s="130"/>
      <c r="S151" s="156"/>
      <c r="T151" s="170"/>
      <c r="U151" s="170"/>
      <c r="V151" s="170"/>
      <c r="W151" s="130"/>
      <c r="X151" s="106"/>
      <c r="Y151" s="170"/>
      <c r="Z151" s="170"/>
      <c r="AA151" s="106"/>
      <c r="AB151" s="170"/>
      <c r="AC151" s="143"/>
      <c r="AD151" s="104"/>
      <c r="AE151" s="158"/>
      <c r="AF151" s="133"/>
      <c r="AG151" s="128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8">
        <f t="shared" si="2"/>
        <v>6</v>
      </c>
      <c r="I152" s="22"/>
      <c r="J152" s="42"/>
      <c r="K152" s="7"/>
      <c r="L152" s="120"/>
      <c r="M152" s="130"/>
      <c r="N152" s="170"/>
      <c r="O152" s="130"/>
      <c r="P152" s="170">
        <v>0</v>
      </c>
      <c r="Q152" s="149"/>
      <c r="R152" s="130"/>
      <c r="S152" s="156">
        <v>4</v>
      </c>
      <c r="T152" s="170"/>
      <c r="U152" s="170"/>
      <c r="V152" s="170"/>
      <c r="W152" s="130"/>
      <c r="X152" s="106"/>
      <c r="Y152" s="170"/>
      <c r="Z152" s="170">
        <v>2</v>
      </c>
      <c r="AA152" s="106"/>
      <c r="AB152" s="170"/>
      <c r="AC152" s="143"/>
      <c r="AD152" s="104"/>
      <c r="AE152" s="158"/>
      <c r="AF152" s="133"/>
      <c r="AG152" s="128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8">
        <f t="shared" si="2"/>
        <v>0</v>
      </c>
      <c r="I153" s="22"/>
      <c r="J153" s="42"/>
      <c r="K153" s="7"/>
      <c r="L153" s="120"/>
      <c r="M153" s="130"/>
      <c r="N153" s="170"/>
      <c r="O153" s="130"/>
      <c r="P153" s="170">
        <v>0</v>
      </c>
      <c r="Q153" s="149"/>
      <c r="R153" s="130"/>
      <c r="S153" s="156"/>
      <c r="T153" s="170"/>
      <c r="U153" s="170"/>
      <c r="V153" s="170"/>
      <c r="W153" s="130"/>
      <c r="X153" s="106"/>
      <c r="Y153" s="170"/>
      <c r="Z153" s="170"/>
      <c r="AA153" s="106"/>
      <c r="AB153" s="170"/>
      <c r="AC153" s="143"/>
      <c r="AD153" s="104"/>
      <c r="AE153" s="158"/>
      <c r="AF153" s="133"/>
      <c r="AG153" s="128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8">
        <f t="shared" si="2"/>
        <v>0</v>
      </c>
      <c r="I154" s="22"/>
      <c r="J154" s="42"/>
      <c r="K154" s="7"/>
      <c r="L154" s="120"/>
      <c r="M154" s="130"/>
      <c r="N154" s="170"/>
      <c r="O154" s="130"/>
      <c r="P154" s="170">
        <v>0</v>
      </c>
      <c r="Q154" s="149"/>
      <c r="R154" s="130"/>
      <c r="S154" s="156"/>
      <c r="T154" s="170"/>
      <c r="U154" s="170"/>
      <c r="V154" s="170"/>
      <c r="W154" s="130"/>
      <c r="X154" s="106"/>
      <c r="Y154" s="170"/>
      <c r="Z154" s="170"/>
      <c r="AA154" s="106"/>
      <c r="AB154" s="170"/>
      <c r="AC154" s="143"/>
      <c r="AD154" s="104"/>
      <c r="AE154" s="158"/>
      <c r="AF154" s="133"/>
      <c r="AG154" s="128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8">
        <f t="shared" si="2"/>
        <v>239</v>
      </c>
      <c r="I155" s="22"/>
      <c r="J155" s="42"/>
      <c r="K155" s="8">
        <v>44682</v>
      </c>
      <c r="L155" s="120">
        <v>38</v>
      </c>
      <c r="M155" s="130"/>
      <c r="N155" s="170">
        <v>56</v>
      </c>
      <c r="O155" s="130"/>
      <c r="P155" s="170">
        <v>0</v>
      </c>
      <c r="Q155" s="149">
        <v>27</v>
      </c>
      <c r="R155" s="130"/>
      <c r="S155" s="156">
        <v>4</v>
      </c>
      <c r="T155" s="170">
        <v>18</v>
      </c>
      <c r="U155" s="98">
        <v>13</v>
      </c>
      <c r="V155" s="170">
        <v>40</v>
      </c>
      <c r="W155" s="130"/>
      <c r="X155" s="106"/>
      <c r="Y155" s="170">
        <v>35</v>
      </c>
      <c r="Z155" s="170">
        <v>0</v>
      </c>
      <c r="AA155" s="106"/>
      <c r="AB155" s="170">
        <v>8</v>
      </c>
      <c r="AC155" s="143" t="s">
        <v>790</v>
      </c>
      <c r="AD155" s="104"/>
      <c r="AE155" s="158"/>
      <c r="AF155" s="133">
        <v>0</v>
      </c>
      <c r="AG155" s="128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8">
        <f t="shared" si="2"/>
        <v>0</v>
      </c>
      <c r="I156" s="22"/>
      <c r="J156" s="42"/>
      <c r="K156" s="7"/>
      <c r="L156" s="120"/>
      <c r="M156" s="130"/>
      <c r="N156" s="170"/>
      <c r="O156" s="130"/>
      <c r="P156" s="170">
        <v>0</v>
      </c>
      <c r="Q156" s="149"/>
      <c r="R156" s="130"/>
      <c r="S156" s="170"/>
      <c r="T156" s="170"/>
      <c r="U156" s="170"/>
      <c r="V156" s="170"/>
      <c r="W156" s="130"/>
      <c r="X156" s="106"/>
      <c r="Y156" s="170"/>
      <c r="Z156" s="170"/>
      <c r="AA156" s="106"/>
      <c r="AB156" s="170"/>
      <c r="AC156" s="143"/>
      <c r="AD156" s="104"/>
      <c r="AE156" s="158"/>
      <c r="AF156" s="133"/>
      <c r="AG156" s="128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8">
        <f t="shared" si="2"/>
        <v>50</v>
      </c>
      <c r="I157" s="22"/>
      <c r="J157" s="42"/>
      <c r="K157" s="7"/>
      <c r="L157" s="120">
        <v>50</v>
      </c>
      <c r="M157" s="130"/>
      <c r="N157" s="170"/>
      <c r="O157" s="130"/>
      <c r="P157" s="170">
        <v>0</v>
      </c>
      <c r="Q157" s="149"/>
      <c r="R157" s="130"/>
      <c r="S157" s="170"/>
      <c r="T157" s="170"/>
      <c r="U157" s="170"/>
      <c r="V157" s="170"/>
      <c r="W157" s="130"/>
      <c r="X157" s="106"/>
      <c r="Y157" s="170"/>
      <c r="Z157" s="170"/>
      <c r="AA157" s="106"/>
      <c r="AB157" s="170"/>
      <c r="AC157" s="143"/>
      <c r="AD157" s="104"/>
      <c r="AE157" s="158"/>
      <c r="AF157" s="133"/>
      <c r="AG157" s="128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8">
        <f t="shared" si="2"/>
        <v>0</v>
      </c>
      <c r="I158" s="22"/>
      <c r="J158" s="42"/>
      <c r="K158" s="7"/>
      <c r="L158" s="120"/>
      <c r="M158" s="130"/>
      <c r="N158" s="170"/>
      <c r="O158" s="130"/>
      <c r="P158" s="170">
        <v>0</v>
      </c>
      <c r="Q158" s="149"/>
      <c r="R158" s="130"/>
      <c r="S158" s="170"/>
      <c r="T158" s="170"/>
      <c r="U158" s="170"/>
      <c r="V158" s="170"/>
      <c r="W158" s="130"/>
      <c r="X158" s="106"/>
      <c r="Y158" s="170"/>
      <c r="Z158" s="170"/>
      <c r="AA158" s="106"/>
      <c r="AB158" s="170"/>
      <c r="AC158" s="143"/>
      <c r="AD158" s="104"/>
      <c r="AE158" s="158"/>
      <c r="AF158" s="133"/>
      <c r="AG158" s="128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8">
        <f t="shared" si="2"/>
        <v>51</v>
      </c>
      <c r="I159" s="22"/>
      <c r="J159" s="42"/>
      <c r="K159" s="7"/>
      <c r="L159" s="120"/>
      <c r="M159" s="130"/>
      <c r="N159" s="170"/>
      <c r="O159" s="130"/>
      <c r="P159" s="170">
        <v>0</v>
      </c>
      <c r="Q159" s="149"/>
      <c r="R159" s="130"/>
      <c r="S159" s="170"/>
      <c r="T159" s="170"/>
      <c r="U159" s="170">
        <v>36</v>
      </c>
      <c r="V159" s="170"/>
      <c r="W159" s="130"/>
      <c r="X159" s="106"/>
      <c r="Y159" s="170"/>
      <c r="Z159" s="170"/>
      <c r="AA159" s="106"/>
      <c r="AB159" s="170"/>
      <c r="AC159" s="143"/>
      <c r="AD159" s="104"/>
      <c r="AE159" s="158"/>
      <c r="AF159" s="133">
        <v>15</v>
      </c>
      <c r="AG159" s="128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8">
        <f t="shared" si="2"/>
        <v>469</v>
      </c>
      <c r="I160" s="22"/>
      <c r="J160" s="42"/>
      <c r="K160" s="7"/>
      <c r="L160" s="120">
        <v>450</v>
      </c>
      <c r="M160" s="130"/>
      <c r="N160" s="95"/>
      <c r="O160" s="105"/>
      <c r="P160" s="170"/>
      <c r="Q160" s="105"/>
      <c r="R160" s="105"/>
      <c r="S160" s="105"/>
      <c r="T160" s="170"/>
      <c r="U160" s="105"/>
      <c r="V160" s="170">
        <v>19</v>
      </c>
      <c r="W160" s="107"/>
      <c r="X160" s="105"/>
      <c r="Y160" s="105"/>
      <c r="Z160" s="105"/>
      <c r="AA160" s="105"/>
      <c r="AB160" s="106"/>
      <c r="AC160" s="104"/>
      <c r="AD160" s="104"/>
      <c r="AE160" s="115"/>
      <c r="AF160" s="117"/>
      <c r="AG160" s="127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8">
        <f t="shared" si="2"/>
        <v>0</v>
      </c>
      <c r="I161" s="22"/>
      <c r="J161" s="42"/>
      <c r="K161" s="7"/>
      <c r="L161" s="120"/>
      <c r="M161" s="130"/>
      <c r="N161" s="95"/>
      <c r="O161" s="105"/>
      <c r="P161" s="170"/>
      <c r="Q161" s="105"/>
      <c r="R161" s="105"/>
      <c r="S161" s="105"/>
      <c r="T161" s="105"/>
      <c r="U161" s="105"/>
      <c r="V161" s="170">
        <v>0</v>
      </c>
      <c r="W161" s="105"/>
      <c r="X161" s="105"/>
      <c r="Y161" s="105"/>
      <c r="Z161" s="105"/>
      <c r="AA161" s="105"/>
      <c r="AB161" s="104"/>
      <c r="AC161" s="104"/>
      <c r="AD161" s="104"/>
      <c r="AE161" s="115"/>
      <c r="AF161" s="117"/>
      <c r="AG161" s="127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8">
        <f t="shared" si="2"/>
        <v>0</v>
      </c>
      <c r="I162" s="22"/>
      <c r="J162" s="42"/>
      <c r="K162" s="7"/>
      <c r="L162" s="120"/>
      <c r="M162" s="126"/>
      <c r="N162" s="95"/>
      <c r="O162" s="105"/>
      <c r="P162" s="170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5"/>
      <c r="AF162" s="117"/>
      <c r="AG162" s="127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8">
        <f t="shared" si="2"/>
        <v>0</v>
      </c>
      <c r="I163" s="22"/>
      <c r="J163" s="42"/>
      <c r="K163" s="7"/>
      <c r="L163" s="120"/>
      <c r="M163" s="126"/>
      <c r="N163" s="95"/>
      <c r="O163" s="105"/>
      <c r="P163" s="170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5"/>
      <c r="AF163" s="117"/>
      <c r="AG163" s="127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8">
        <f t="shared" si="2"/>
        <v>0</v>
      </c>
      <c r="I164" s="22"/>
      <c r="J164" s="42"/>
      <c r="K164" s="7"/>
      <c r="L164" s="120"/>
      <c r="M164" s="126"/>
      <c r="N164" s="95"/>
      <c r="O164" s="105"/>
      <c r="P164" s="170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5"/>
      <c r="AF164" s="117"/>
      <c r="AG164" s="127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8">
        <f t="shared" si="2"/>
        <v>0</v>
      </c>
      <c r="I165" s="22"/>
      <c r="J165" s="42"/>
      <c r="K165" s="7"/>
      <c r="L165" s="120"/>
      <c r="M165" s="126"/>
      <c r="N165" s="95"/>
      <c r="O165" s="105"/>
      <c r="P165" s="170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5"/>
      <c r="AF165" s="117"/>
      <c r="AG165" s="127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8">
        <f t="shared" si="2"/>
        <v>28</v>
      </c>
      <c r="I166" s="22"/>
      <c r="J166" s="42"/>
      <c r="K166" s="7"/>
      <c r="L166" s="120">
        <v>28</v>
      </c>
      <c r="M166" s="126"/>
      <c r="N166" s="96"/>
      <c r="O166" s="105"/>
      <c r="P166" s="170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5"/>
      <c r="AF166" s="117"/>
      <c r="AG166" s="127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8">
        <f t="shared" si="2"/>
        <v>2</v>
      </c>
      <c r="I167" s="22"/>
      <c r="J167" s="42"/>
      <c r="K167" s="7"/>
      <c r="L167" s="120">
        <v>2</v>
      </c>
      <c r="M167" s="126"/>
      <c r="N167" s="95"/>
      <c r="O167" s="105"/>
      <c r="P167" s="170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5"/>
      <c r="AF167" s="117"/>
      <c r="AG167" s="127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8">
        <f t="shared" si="2"/>
        <v>1350</v>
      </c>
      <c r="I168" s="22"/>
      <c r="J168" s="42"/>
      <c r="K168" s="7"/>
      <c r="L168" s="120">
        <v>1350</v>
      </c>
      <c r="M168" s="126"/>
      <c r="N168" s="95"/>
      <c r="O168" s="105"/>
      <c r="P168" s="170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5"/>
      <c r="AF168" s="117"/>
      <c r="AG168" s="127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8">
        <f t="shared" si="2"/>
        <v>0</v>
      </c>
      <c r="I169" s="22"/>
      <c r="J169" s="42"/>
      <c r="K169" s="7"/>
      <c r="L169" s="120"/>
      <c r="M169" s="126"/>
      <c r="N169" s="95"/>
      <c r="O169" s="105"/>
      <c r="P169" s="170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5"/>
      <c r="AF169" s="117"/>
      <c r="AG169" s="127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8">
        <f t="shared" si="2"/>
        <v>30</v>
      </c>
      <c r="I170" s="22"/>
      <c r="J170" s="42"/>
      <c r="K170" s="7"/>
      <c r="L170" s="120">
        <v>30</v>
      </c>
      <c r="M170" s="126"/>
      <c r="N170" s="95"/>
      <c r="O170" s="105"/>
      <c r="P170" s="170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5"/>
      <c r="AF170" s="117"/>
      <c r="AG170" s="127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8">
        <f t="shared" si="2"/>
        <v>0</v>
      </c>
      <c r="I171" s="22"/>
      <c r="J171" s="42"/>
      <c r="K171" s="7"/>
      <c r="L171" s="120"/>
      <c r="M171" s="126"/>
      <c r="N171" s="95"/>
      <c r="O171" s="105"/>
      <c r="P171" s="170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5"/>
      <c r="AF171" s="117"/>
      <c r="AG171" s="127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8">
        <f t="shared" si="2"/>
        <v>0</v>
      </c>
      <c r="I172" s="22"/>
      <c r="J172" s="42"/>
      <c r="K172" s="7"/>
      <c r="L172" s="120"/>
      <c r="M172" s="126"/>
      <c r="N172" s="95"/>
      <c r="O172" s="105"/>
      <c r="P172" s="170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5"/>
      <c r="AF172" s="117"/>
      <c r="AG172" s="127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8">
        <f t="shared" si="2"/>
        <v>0</v>
      </c>
      <c r="I173" s="22"/>
      <c r="J173" s="42"/>
      <c r="K173" s="7"/>
      <c r="L173" s="120"/>
      <c r="M173" s="126"/>
      <c r="N173" s="95"/>
      <c r="O173" s="105"/>
      <c r="P173" s="170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5"/>
      <c r="AF173" s="117"/>
      <c r="AG173" s="127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8">
        <f t="shared" si="2"/>
        <v>0</v>
      </c>
      <c r="I174" s="22"/>
      <c r="J174" s="42"/>
      <c r="K174" s="7"/>
      <c r="L174" s="120"/>
      <c r="M174" s="126"/>
      <c r="N174" s="95"/>
      <c r="O174" s="105"/>
      <c r="P174" s="170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5"/>
      <c r="AF174" s="117"/>
      <c r="AG174" s="127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0"/>
      <c r="M175" s="126"/>
      <c r="N175" s="95"/>
      <c r="O175" s="105"/>
      <c r="P175" s="170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5"/>
      <c r="AF175" s="117"/>
      <c r="AG175" s="127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0"/>
      <c r="M176" s="126"/>
      <c r="N176" s="95"/>
      <c r="O176" s="105"/>
      <c r="P176" s="170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5"/>
      <c r="AF176" s="117"/>
      <c r="AG176" s="127"/>
      <c r="AH176" s="4"/>
      <c r="AI176" s="4"/>
      <c r="AJ176" s="4"/>
      <c r="AK176" s="4"/>
    </row>
    <row r="177" spans="1:37" ht="31.5" customHeight="1" thickTop="1" thickBot="1" x14ac:dyDescent="0.3">
      <c r="A177" s="182" t="s">
        <v>270</v>
      </c>
      <c r="B177" s="183"/>
      <c r="C177" s="183"/>
      <c r="D177" s="183"/>
      <c r="E177" s="183"/>
      <c r="F177" s="183"/>
      <c r="G177" s="183"/>
      <c r="H177" s="183"/>
      <c r="I177" s="183"/>
      <c r="J177" s="183"/>
      <c r="K177" s="184"/>
      <c r="L177" s="120"/>
      <c r="M177" s="126"/>
      <c r="N177" s="95"/>
      <c r="O177" s="105"/>
      <c r="P177" s="170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5"/>
      <c r="AF177" s="117"/>
      <c r="AG177" s="127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0"/>
      <c r="M178" s="126"/>
      <c r="N178" s="161"/>
      <c r="O178" s="105"/>
      <c r="P178" s="161"/>
      <c r="Q178" s="150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4"/>
      <c r="AC178" s="104"/>
      <c r="AD178" s="104"/>
      <c r="AE178" s="161"/>
      <c r="AF178" s="117"/>
      <c r="AG178" s="127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3</v>
      </c>
      <c r="I179" s="6"/>
      <c r="J179" s="44"/>
      <c r="K179" s="40"/>
      <c r="L179" s="120"/>
      <c r="M179" s="126"/>
      <c r="N179" s="160"/>
      <c r="O179" s="105"/>
      <c r="P179" s="160"/>
      <c r="Q179" s="151">
        <v>3</v>
      </c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4"/>
      <c r="AC179" s="104"/>
      <c r="AD179" s="104"/>
      <c r="AE179" s="160"/>
      <c r="AF179" s="117"/>
      <c r="AG179" s="127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0"/>
      <c r="M180" s="126"/>
      <c r="N180" s="160"/>
      <c r="O180" s="105"/>
      <c r="P180" s="160"/>
      <c r="Q180" s="151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4"/>
      <c r="AC180" s="104"/>
      <c r="AD180" s="104"/>
      <c r="AE180" s="160"/>
      <c r="AF180" s="117"/>
      <c r="AG180" s="127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85</v>
      </c>
      <c r="I181" s="22"/>
      <c r="J181" s="42"/>
      <c r="K181" s="7"/>
      <c r="L181" s="120"/>
      <c r="M181" s="126"/>
      <c r="N181" s="160">
        <v>85</v>
      </c>
      <c r="O181" s="105"/>
      <c r="P181" s="160">
        <v>0</v>
      </c>
      <c r="Q181" s="151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4"/>
      <c r="AC181" s="104"/>
      <c r="AD181" s="104"/>
      <c r="AE181" s="160"/>
      <c r="AF181" s="117"/>
      <c r="AG181" s="127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0"/>
      <c r="M182" s="126"/>
      <c r="N182" s="160"/>
      <c r="O182" s="105"/>
      <c r="P182" s="160"/>
      <c r="Q182" s="151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4"/>
      <c r="AC182" s="104"/>
      <c r="AD182" s="104"/>
      <c r="AE182" s="160"/>
      <c r="AF182" s="117"/>
      <c r="AG182" s="127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0</v>
      </c>
      <c r="I183" s="22"/>
      <c r="J183" s="42"/>
      <c r="K183" s="7"/>
      <c r="L183" s="120"/>
      <c r="M183" s="126"/>
      <c r="N183" s="160"/>
      <c r="O183" s="105"/>
      <c r="P183" s="160">
        <v>0</v>
      </c>
      <c r="Q183" s="151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4"/>
      <c r="AC183" s="104"/>
      <c r="AD183" s="104"/>
      <c r="AE183" s="160"/>
      <c r="AF183" s="117"/>
      <c r="AG183" s="127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0</v>
      </c>
      <c r="I184" s="22"/>
      <c r="J184" s="42"/>
      <c r="K184" s="7"/>
      <c r="L184" s="120"/>
      <c r="M184" s="126"/>
      <c r="N184" s="160"/>
      <c r="O184" s="105"/>
      <c r="P184" s="160"/>
      <c r="Q184" s="151"/>
      <c r="R184" s="105"/>
      <c r="S184" s="105"/>
      <c r="T184" s="105"/>
      <c r="U184" s="105"/>
      <c r="V184" s="105"/>
      <c r="W184" s="105"/>
      <c r="X184" s="105"/>
      <c r="Y184" s="105"/>
      <c r="Z184" s="105"/>
      <c r="AA184" s="105"/>
      <c r="AB184" s="104"/>
      <c r="AC184" s="104"/>
      <c r="AD184" s="104"/>
      <c r="AE184" s="160"/>
      <c r="AF184" s="117"/>
      <c r="AG184" s="127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0"/>
      <c r="M185" s="126"/>
      <c r="N185" s="95"/>
      <c r="O185" s="105"/>
      <c r="P185" s="170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4"/>
      <c r="AC185" s="104"/>
      <c r="AD185" s="104"/>
      <c r="AE185" s="115"/>
      <c r="AF185" s="117"/>
      <c r="AG185" s="127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0"/>
      <c r="M186" s="126"/>
      <c r="N186" s="95"/>
      <c r="O186" s="105"/>
      <c r="P186" s="170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5"/>
      <c r="AF186" s="117"/>
      <c r="AG186" s="127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0"/>
      <c r="M187" s="126"/>
      <c r="N187" s="95"/>
      <c r="O187" s="105"/>
      <c r="P187" s="170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5"/>
      <c r="AF187" s="117"/>
      <c r="AG187" s="127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0"/>
      <c r="M188" s="126"/>
      <c r="N188" s="95"/>
      <c r="O188" s="105"/>
      <c r="P188" s="170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5"/>
      <c r="AF188" s="117"/>
      <c r="AG188" s="127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0"/>
      <c r="M189" s="126"/>
      <c r="N189" s="95"/>
      <c r="O189" s="105"/>
      <c r="P189" s="170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5"/>
      <c r="AF189" s="117"/>
      <c r="AG189" s="127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0"/>
      <c r="M190" s="126"/>
      <c r="N190" s="95"/>
      <c r="O190" s="105"/>
      <c r="P190" s="170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5"/>
      <c r="AF190" s="117"/>
      <c r="AG190" s="127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0"/>
      <c r="M191" s="126"/>
      <c r="N191" s="95"/>
      <c r="O191" s="105"/>
      <c r="P191" s="170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5"/>
      <c r="AF191" s="117"/>
      <c r="AG191" s="127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0"/>
      <c r="M192" s="126"/>
      <c r="N192" s="95"/>
      <c r="O192" s="105"/>
      <c r="P192" s="170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5"/>
      <c r="AF192" s="117"/>
      <c r="AG192" s="127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0"/>
      <c r="M193" s="126"/>
      <c r="N193" s="95"/>
      <c r="O193" s="105"/>
      <c r="P193" s="170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5"/>
      <c r="AF193" s="117"/>
      <c r="AG193" s="127"/>
      <c r="AH193" s="4"/>
      <c r="AI193" s="4"/>
      <c r="AJ193" s="4"/>
      <c r="AK193" s="4"/>
    </row>
    <row r="194" spans="1:37" ht="26.25" customHeight="1" thickTop="1" thickBot="1" x14ac:dyDescent="0.3">
      <c r="A194" s="182" t="s">
        <v>277</v>
      </c>
      <c r="B194" s="183"/>
      <c r="C194" s="183"/>
      <c r="D194" s="183"/>
      <c r="E194" s="183"/>
      <c r="F194" s="183"/>
      <c r="G194" s="183"/>
      <c r="H194" s="183"/>
      <c r="I194" s="183"/>
      <c r="J194" s="183"/>
      <c r="K194" s="184"/>
      <c r="L194" s="120"/>
      <c r="M194" s="126"/>
      <c r="N194" s="95"/>
      <c r="O194" s="105"/>
      <c r="P194" s="170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5"/>
      <c r="AF194" s="117"/>
      <c r="AG194" s="127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4</v>
      </c>
      <c r="I195" s="63"/>
      <c r="J195" s="65"/>
      <c r="K195" s="61"/>
      <c r="L195" s="120"/>
      <c r="M195" s="126"/>
      <c r="N195" s="171">
        <v>3</v>
      </c>
      <c r="O195" s="132"/>
      <c r="P195" s="171"/>
      <c r="Q195" s="105"/>
      <c r="R195" s="132"/>
      <c r="S195" s="105"/>
      <c r="T195" s="105"/>
      <c r="U195" s="171"/>
      <c r="V195" s="105"/>
      <c r="W195" s="105"/>
      <c r="X195" s="105"/>
      <c r="Y195" s="105"/>
      <c r="Z195" s="171">
        <v>1</v>
      </c>
      <c r="AA195" s="105"/>
      <c r="AB195" s="104"/>
      <c r="AC195" s="142"/>
      <c r="AD195" s="104"/>
      <c r="AE195" s="163"/>
      <c r="AF195" s="117"/>
      <c r="AG195" s="127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55</v>
      </c>
      <c r="I196" s="22"/>
      <c r="J196" s="42"/>
      <c r="K196" s="7"/>
      <c r="L196" s="120"/>
      <c r="M196" s="126"/>
      <c r="N196" s="170">
        <v>9</v>
      </c>
      <c r="O196" s="130"/>
      <c r="P196" s="170">
        <v>0</v>
      </c>
      <c r="Q196" s="105"/>
      <c r="R196" s="130"/>
      <c r="S196" s="105"/>
      <c r="T196" s="105"/>
      <c r="U196" s="170">
        <v>1</v>
      </c>
      <c r="V196" s="105"/>
      <c r="W196" s="105"/>
      <c r="X196" s="105"/>
      <c r="Y196" s="105"/>
      <c r="Z196" s="170">
        <v>25</v>
      </c>
      <c r="AA196" s="105"/>
      <c r="AB196" s="104"/>
      <c r="AC196" s="143">
        <v>20</v>
      </c>
      <c r="AD196" s="104"/>
      <c r="AE196" s="162"/>
      <c r="AF196" s="117"/>
      <c r="AG196" s="127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0"/>
      <c r="M197" s="126"/>
      <c r="N197" s="170"/>
      <c r="O197" s="130"/>
      <c r="P197" s="170"/>
      <c r="Q197" s="105"/>
      <c r="R197" s="130"/>
      <c r="S197" s="105"/>
      <c r="T197" s="105"/>
      <c r="U197" s="170"/>
      <c r="V197" s="105"/>
      <c r="W197" s="105"/>
      <c r="X197" s="105"/>
      <c r="Y197" s="105"/>
      <c r="Z197" s="170"/>
      <c r="AA197" s="105"/>
      <c r="AB197" s="104"/>
      <c r="AC197" s="143"/>
      <c r="AD197" s="104"/>
      <c r="AE197" s="162"/>
      <c r="AF197" s="117"/>
      <c r="AG197" s="127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0"/>
      <c r="M198" s="126"/>
      <c r="N198" s="170"/>
      <c r="O198" s="130"/>
      <c r="P198" s="170"/>
      <c r="Q198" s="105"/>
      <c r="R198" s="130"/>
      <c r="S198" s="105"/>
      <c r="T198" s="105"/>
      <c r="U198" s="170"/>
      <c r="V198" s="105"/>
      <c r="W198" s="105"/>
      <c r="X198" s="105"/>
      <c r="Y198" s="105"/>
      <c r="Z198" s="170"/>
      <c r="AA198" s="105"/>
      <c r="AB198" s="104"/>
      <c r="AC198" s="143"/>
      <c r="AD198" s="104"/>
      <c r="AE198" s="162"/>
      <c r="AF198" s="117"/>
      <c r="AG198" s="127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0</v>
      </c>
      <c r="I199" s="22"/>
      <c r="J199" s="42"/>
      <c r="K199" s="7"/>
      <c r="L199" s="120"/>
      <c r="M199" s="126"/>
      <c r="N199" s="170"/>
      <c r="O199" s="130"/>
      <c r="P199" s="170"/>
      <c r="Q199" s="105"/>
      <c r="R199" s="130"/>
      <c r="S199" s="105"/>
      <c r="T199" s="105"/>
      <c r="U199" s="170"/>
      <c r="V199" s="105"/>
      <c r="W199" s="105"/>
      <c r="X199" s="105"/>
      <c r="Y199" s="105"/>
      <c r="Z199" s="170"/>
      <c r="AA199" s="105"/>
      <c r="AB199" s="104"/>
      <c r="AC199" s="143"/>
      <c r="AD199" s="104"/>
      <c r="AE199" s="162"/>
      <c r="AF199" s="117"/>
      <c r="AG199" s="127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0</v>
      </c>
      <c r="I200" s="22"/>
      <c r="J200" s="42"/>
      <c r="K200" s="7"/>
      <c r="L200" s="120"/>
      <c r="M200" s="126"/>
      <c r="N200" s="170"/>
      <c r="O200" s="130"/>
      <c r="P200" s="170"/>
      <c r="Q200" s="105"/>
      <c r="R200" s="130"/>
      <c r="S200" s="105"/>
      <c r="T200" s="105"/>
      <c r="U200" s="170"/>
      <c r="V200" s="105"/>
      <c r="W200" s="105"/>
      <c r="X200" s="105"/>
      <c r="Y200" s="105"/>
      <c r="Z200" s="170"/>
      <c r="AA200" s="105"/>
      <c r="AB200" s="104"/>
      <c r="AC200" s="143"/>
      <c r="AD200" s="104"/>
      <c r="AE200" s="162"/>
      <c r="AF200" s="117"/>
      <c r="AG200" s="127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0"/>
      <c r="M201" s="126"/>
      <c r="N201" s="170"/>
      <c r="O201" s="130"/>
      <c r="P201" s="170"/>
      <c r="Q201" s="105"/>
      <c r="R201" s="130"/>
      <c r="S201" s="105"/>
      <c r="T201" s="105"/>
      <c r="U201" s="170"/>
      <c r="V201" s="105"/>
      <c r="W201" s="105"/>
      <c r="X201" s="105"/>
      <c r="Y201" s="105"/>
      <c r="Z201" s="170"/>
      <c r="AA201" s="105"/>
      <c r="AB201" s="104"/>
      <c r="AC201" s="143"/>
      <c r="AD201" s="104"/>
      <c r="AE201" s="162"/>
      <c r="AF201" s="117"/>
      <c r="AG201" s="127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0</v>
      </c>
      <c r="I202" s="22"/>
      <c r="J202" s="42"/>
      <c r="K202" s="7"/>
      <c r="L202" s="120"/>
      <c r="M202" s="126"/>
      <c r="N202" s="170"/>
      <c r="O202" s="130"/>
      <c r="P202" s="170"/>
      <c r="Q202" s="105"/>
      <c r="R202" s="130"/>
      <c r="S202" s="105"/>
      <c r="T202" s="105"/>
      <c r="U202" s="170"/>
      <c r="V202" s="105"/>
      <c r="W202" s="105"/>
      <c r="X202" s="105"/>
      <c r="Y202" s="105"/>
      <c r="Z202" s="170"/>
      <c r="AA202" s="105"/>
      <c r="AB202" s="104"/>
      <c r="AC202" s="143"/>
      <c r="AD202" s="104"/>
      <c r="AE202" s="162"/>
      <c r="AF202" s="117"/>
      <c r="AG202" s="127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0"/>
      <c r="M203" s="126"/>
      <c r="N203" s="170"/>
      <c r="O203" s="130"/>
      <c r="P203" s="170"/>
      <c r="Q203" s="105"/>
      <c r="R203" s="130"/>
      <c r="S203" s="105"/>
      <c r="T203" s="105"/>
      <c r="U203" s="170"/>
      <c r="V203" s="105"/>
      <c r="W203" s="105"/>
      <c r="X203" s="105"/>
      <c r="Y203" s="105"/>
      <c r="Z203" s="170"/>
      <c r="AA203" s="105"/>
      <c r="AB203" s="104"/>
      <c r="AC203" s="143"/>
      <c r="AD203" s="104"/>
      <c r="AE203" s="162"/>
      <c r="AF203" s="117"/>
      <c r="AG203" s="127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0</v>
      </c>
      <c r="I204" s="22"/>
      <c r="J204" s="42"/>
      <c r="K204" s="7"/>
      <c r="L204" s="120"/>
      <c r="M204" s="126"/>
      <c r="N204" s="170"/>
      <c r="O204" s="130"/>
      <c r="P204" s="170"/>
      <c r="Q204" s="105"/>
      <c r="R204" s="130"/>
      <c r="S204" s="105"/>
      <c r="T204" s="105"/>
      <c r="U204" s="170"/>
      <c r="V204" s="105"/>
      <c r="W204" s="105"/>
      <c r="X204" s="105"/>
      <c r="Y204" s="105"/>
      <c r="Z204" s="170"/>
      <c r="AA204" s="105"/>
      <c r="AB204" s="104"/>
      <c r="AC204" s="143"/>
      <c r="AD204" s="104"/>
      <c r="AE204" s="162"/>
      <c r="AF204" s="117"/>
      <c r="AG204" s="127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0</v>
      </c>
      <c r="I205" s="22"/>
      <c r="J205" s="42"/>
      <c r="K205" s="7"/>
      <c r="L205" s="120"/>
      <c r="M205" s="126"/>
      <c r="N205" s="170"/>
      <c r="O205" s="130"/>
      <c r="P205" s="170"/>
      <c r="Q205" s="105"/>
      <c r="R205" s="130"/>
      <c r="S205" s="105"/>
      <c r="T205" s="105"/>
      <c r="U205" s="170"/>
      <c r="V205" s="105"/>
      <c r="W205" s="105"/>
      <c r="X205" s="105"/>
      <c r="Y205" s="105"/>
      <c r="Z205" s="170"/>
      <c r="AA205" s="105"/>
      <c r="AB205" s="104"/>
      <c r="AC205" s="143"/>
      <c r="AD205" s="104"/>
      <c r="AE205" s="162"/>
      <c r="AF205" s="117"/>
      <c r="AG205" s="127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0</v>
      </c>
      <c r="I206" s="22"/>
      <c r="J206" s="42"/>
      <c r="K206" s="7"/>
      <c r="L206" s="120"/>
      <c r="M206" s="126"/>
      <c r="N206" s="170"/>
      <c r="O206" s="130"/>
      <c r="P206" s="170"/>
      <c r="Q206" s="105"/>
      <c r="R206" s="130"/>
      <c r="S206" s="105"/>
      <c r="T206" s="105"/>
      <c r="U206" s="170"/>
      <c r="V206" s="105"/>
      <c r="W206" s="105"/>
      <c r="X206" s="105"/>
      <c r="Y206" s="105"/>
      <c r="Z206" s="170"/>
      <c r="AA206" s="105"/>
      <c r="AB206" s="104"/>
      <c r="AC206" s="143"/>
      <c r="AD206" s="104"/>
      <c r="AE206" s="162"/>
      <c r="AF206" s="117"/>
      <c r="AG206" s="127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0"/>
      <c r="M207" s="126"/>
      <c r="N207" s="170"/>
      <c r="O207" s="130"/>
      <c r="P207" s="170"/>
      <c r="Q207" s="105"/>
      <c r="R207" s="130"/>
      <c r="S207" s="105"/>
      <c r="T207" s="105"/>
      <c r="U207" s="170"/>
      <c r="V207" s="105"/>
      <c r="W207" s="105"/>
      <c r="X207" s="105"/>
      <c r="Y207" s="105"/>
      <c r="Z207" s="170"/>
      <c r="AA207" s="105"/>
      <c r="AB207" s="104"/>
      <c r="AC207" s="143"/>
      <c r="AD207" s="104"/>
      <c r="AE207" s="162"/>
      <c r="AF207" s="117"/>
      <c r="AG207" s="127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0</v>
      </c>
      <c r="I208" s="22"/>
      <c r="J208" s="42"/>
      <c r="K208" s="7"/>
      <c r="L208" s="120"/>
      <c r="M208" s="126"/>
      <c r="N208" s="170"/>
      <c r="O208" s="130"/>
      <c r="P208" s="170"/>
      <c r="Q208" s="105"/>
      <c r="R208" s="130"/>
      <c r="S208" s="105"/>
      <c r="T208" s="105"/>
      <c r="U208" s="170"/>
      <c r="V208" s="105"/>
      <c r="W208" s="105"/>
      <c r="X208" s="105"/>
      <c r="Y208" s="105"/>
      <c r="Z208" s="170"/>
      <c r="AA208" s="105"/>
      <c r="AB208" s="104"/>
      <c r="AC208" s="143"/>
      <c r="AD208" s="104"/>
      <c r="AE208" s="162"/>
      <c r="AF208" s="117"/>
      <c r="AG208" s="127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0</v>
      </c>
      <c r="I209" s="22"/>
      <c r="J209" s="42"/>
      <c r="K209" s="7"/>
      <c r="L209" s="120"/>
      <c r="M209" s="126"/>
      <c r="N209" s="170"/>
      <c r="O209" s="130"/>
      <c r="P209" s="170"/>
      <c r="Q209" s="105"/>
      <c r="R209" s="130"/>
      <c r="S209" s="105"/>
      <c r="T209" s="105"/>
      <c r="U209" s="170"/>
      <c r="V209" s="105"/>
      <c r="W209" s="105"/>
      <c r="X209" s="105"/>
      <c r="Y209" s="105"/>
      <c r="Z209" s="170"/>
      <c r="AA209" s="105"/>
      <c r="AB209" s="104"/>
      <c r="AC209" s="143"/>
      <c r="AD209" s="104"/>
      <c r="AE209" s="162"/>
      <c r="AF209" s="117"/>
      <c r="AG209" s="127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0</v>
      </c>
      <c r="I210" s="22"/>
      <c r="J210" s="42"/>
      <c r="K210" s="7"/>
      <c r="L210" s="120"/>
      <c r="M210" s="126"/>
      <c r="N210" s="170"/>
      <c r="O210" s="130"/>
      <c r="P210" s="170"/>
      <c r="Q210" s="105"/>
      <c r="R210" s="130"/>
      <c r="S210" s="105"/>
      <c r="T210" s="105"/>
      <c r="U210" s="170"/>
      <c r="V210" s="105"/>
      <c r="W210" s="105"/>
      <c r="X210" s="105"/>
      <c r="Y210" s="105"/>
      <c r="Z210" s="170">
        <v>0</v>
      </c>
      <c r="AA210" s="105"/>
      <c r="AB210" s="104"/>
      <c r="AC210" s="143"/>
      <c r="AD210" s="104"/>
      <c r="AE210" s="162"/>
      <c r="AF210" s="117"/>
      <c r="AG210" s="127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0"/>
      <c r="M211" s="126"/>
      <c r="N211" s="95"/>
      <c r="O211" s="105"/>
      <c r="P211" s="170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5"/>
      <c r="AF211" s="117"/>
      <c r="AG211" s="127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0"/>
      <c r="M212" s="126"/>
      <c r="N212" s="95"/>
      <c r="O212" s="105"/>
      <c r="P212" s="170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5"/>
      <c r="AF212" s="117"/>
      <c r="AG212" s="127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0"/>
      <c r="M213" s="126"/>
      <c r="N213" s="95"/>
      <c r="O213" s="105"/>
      <c r="P213" s="170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5"/>
      <c r="AF213" s="117"/>
      <c r="AG213" s="127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0"/>
      <c r="M214" s="126"/>
      <c r="N214" s="95"/>
      <c r="O214" s="105"/>
      <c r="P214" s="170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5"/>
      <c r="AF214" s="117"/>
      <c r="AG214" s="127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0"/>
      <c r="M215" s="126"/>
      <c r="N215" s="95"/>
      <c r="O215" s="105"/>
      <c r="P215" s="170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5"/>
      <c r="AF215" s="117"/>
      <c r="AG215" s="127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0"/>
      <c r="M216" s="126"/>
      <c r="N216" s="95"/>
      <c r="O216" s="105"/>
      <c r="P216" s="170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5"/>
      <c r="AF216" s="117"/>
      <c r="AG216" s="127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0"/>
      <c r="M217" s="126"/>
      <c r="N217" s="96"/>
      <c r="O217" s="105"/>
      <c r="P217" s="170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5"/>
      <c r="AF217" s="117"/>
      <c r="AG217" s="127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0"/>
      <c r="M218" s="126"/>
      <c r="N218" s="95"/>
      <c r="O218" s="105"/>
      <c r="P218" s="170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5"/>
      <c r="AF218" s="117"/>
      <c r="AG218" s="127"/>
      <c r="AH218" s="4"/>
      <c r="AI218" s="4"/>
      <c r="AJ218" s="4"/>
      <c r="AK218" s="4"/>
    </row>
    <row r="219" spans="1:37" ht="24" thickTop="1" thickBot="1" x14ac:dyDescent="0.3">
      <c r="A219" s="182" t="s">
        <v>655</v>
      </c>
      <c r="B219" s="183"/>
      <c r="C219" s="183"/>
      <c r="D219" s="183"/>
      <c r="E219" s="183"/>
      <c r="F219" s="183"/>
      <c r="G219" s="183"/>
      <c r="H219" s="183"/>
      <c r="I219" s="183"/>
      <c r="J219" s="183"/>
      <c r="K219" s="184"/>
      <c r="L219" s="120"/>
      <c r="M219" s="126"/>
      <c r="N219" s="95"/>
      <c r="O219" s="105"/>
      <c r="P219" s="170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5"/>
      <c r="AF219" s="117"/>
      <c r="AG219" s="127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13417</v>
      </c>
      <c r="I220" s="63"/>
      <c r="J220" s="65"/>
      <c r="K220" s="61"/>
      <c r="L220" s="120">
        <v>6750</v>
      </c>
      <c r="M220" s="132"/>
      <c r="N220" s="171">
        <v>2850</v>
      </c>
      <c r="O220" s="132"/>
      <c r="P220" s="171">
        <v>2130</v>
      </c>
      <c r="Q220" s="148">
        <v>20</v>
      </c>
      <c r="R220" s="132"/>
      <c r="S220" s="171"/>
      <c r="T220" s="171">
        <v>30</v>
      </c>
      <c r="U220" s="171"/>
      <c r="V220" s="171"/>
      <c r="W220" s="132"/>
      <c r="X220" s="118"/>
      <c r="Y220" s="171"/>
      <c r="Z220" s="171"/>
      <c r="AA220" s="118"/>
      <c r="AB220" s="171"/>
      <c r="AC220" s="142"/>
      <c r="AD220" s="104"/>
      <c r="AE220" s="166"/>
      <c r="AF220" s="133"/>
      <c r="AG220" s="171">
        <v>1637</v>
      </c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8">
        <f t="shared" ref="H221:H279" si="5">SUM(L221:AG221)</f>
        <v>44471.9</v>
      </c>
      <c r="I221" s="22"/>
      <c r="J221" s="42"/>
      <c r="K221" s="7"/>
      <c r="L221" s="100">
        <v>7.1</v>
      </c>
      <c r="M221" s="99"/>
      <c r="N221" s="170"/>
      <c r="O221" s="99"/>
      <c r="P221" s="167" t="s">
        <v>807</v>
      </c>
      <c r="Q221" s="149">
        <v>3</v>
      </c>
      <c r="R221" s="130"/>
      <c r="S221" s="170"/>
      <c r="T221" s="97" t="s">
        <v>808</v>
      </c>
      <c r="U221" s="97" t="s">
        <v>804</v>
      </c>
      <c r="V221" s="97">
        <v>44456</v>
      </c>
      <c r="W221" s="99"/>
      <c r="X221" s="97"/>
      <c r="Y221" s="170"/>
      <c r="Z221" s="170">
        <v>0</v>
      </c>
      <c r="AA221" s="106"/>
      <c r="AB221" s="97" t="s">
        <v>790</v>
      </c>
      <c r="AC221" s="143" t="s">
        <v>790</v>
      </c>
      <c r="AD221" s="111"/>
      <c r="AE221" s="167"/>
      <c r="AF221" s="152" t="s">
        <v>809</v>
      </c>
      <c r="AG221" s="170">
        <v>5.8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8">
        <f t="shared" si="5"/>
        <v>0</v>
      </c>
      <c r="I222" s="22"/>
      <c r="J222" s="42"/>
      <c r="K222" s="7"/>
      <c r="M222" s="144"/>
      <c r="N222" s="170"/>
      <c r="O222" s="130"/>
      <c r="P222" s="170"/>
      <c r="Q222" s="149"/>
      <c r="R222" s="130"/>
      <c r="S222" s="170"/>
      <c r="T222" s="170"/>
      <c r="U222" s="170"/>
      <c r="V222" s="170">
        <v>0</v>
      </c>
      <c r="W222" s="130"/>
      <c r="X222" s="106"/>
      <c r="Y222" s="170"/>
      <c r="Z222" s="170"/>
      <c r="AA222" s="106"/>
      <c r="AB222" s="170"/>
      <c r="AC222" s="143"/>
      <c r="AD222" s="111"/>
      <c r="AE222" s="165"/>
      <c r="AF222" s="134"/>
      <c r="AG222" s="170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8">
        <f t="shared" si="5"/>
        <v>3218</v>
      </c>
      <c r="I223" s="22"/>
      <c r="J223" s="42"/>
      <c r="K223" s="7"/>
      <c r="L223" s="100">
        <v>1750</v>
      </c>
      <c r="M223" s="130"/>
      <c r="N223" s="170">
        <v>1150</v>
      </c>
      <c r="O223" s="130"/>
      <c r="P223" s="170"/>
      <c r="Q223" s="149"/>
      <c r="R223" s="130"/>
      <c r="S223" s="170"/>
      <c r="T223" s="170"/>
      <c r="U223" s="170"/>
      <c r="V223" s="170"/>
      <c r="W223" s="130"/>
      <c r="X223" s="106"/>
      <c r="Y223" s="170"/>
      <c r="Z223" s="170"/>
      <c r="AA223" s="106"/>
      <c r="AB223" s="170"/>
      <c r="AC223" s="143">
        <v>81</v>
      </c>
      <c r="AD223" s="111"/>
      <c r="AE223" s="165"/>
      <c r="AF223" s="134"/>
      <c r="AG223" s="170">
        <v>237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8">
        <f t="shared" si="5"/>
        <v>3907</v>
      </c>
      <c r="I224" s="22"/>
      <c r="J224" s="42"/>
      <c r="K224" s="7"/>
      <c r="L224" s="100">
        <v>2200</v>
      </c>
      <c r="M224" s="130"/>
      <c r="N224" s="170"/>
      <c r="O224" s="130"/>
      <c r="P224" s="170">
        <v>850</v>
      </c>
      <c r="Q224" s="149">
        <v>120</v>
      </c>
      <c r="R224" s="130"/>
      <c r="S224" s="170"/>
      <c r="T224" s="170">
        <v>100</v>
      </c>
      <c r="U224" s="170">
        <v>138</v>
      </c>
      <c r="V224" s="170"/>
      <c r="W224" s="130"/>
      <c r="X224" s="106"/>
      <c r="Y224" s="170"/>
      <c r="Z224" s="170">
        <v>120</v>
      </c>
      <c r="AA224" s="106"/>
      <c r="AB224" s="170"/>
      <c r="AC224" s="143" t="s">
        <v>790</v>
      </c>
      <c r="AD224" s="111"/>
      <c r="AE224" s="165"/>
      <c r="AF224" s="134">
        <v>55</v>
      </c>
      <c r="AG224" s="170">
        <v>324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8">
        <f t="shared" si="5"/>
        <v>0</v>
      </c>
      <c r="I225" s="22"/>
      <c r="J225" s="42"/>
      <c r="K225" s="7"/>
      <c r="M225" s="130"/>
      <c r="N225" s="170"/>
      <c r="O225" s="130"/>
      <c r="P225" s="170"/>
      <c r="Q225" s="149"/>
      <c r="R225" s="130"/>
      <c r="S225" s="170"/>
      <c r="T225" s="170"/>
      <c r="U225" s="170"/>
      <c r="V225" s="170"/>
      <c r="W225" s="130"/>
      <c r="X225" s="106"/>
      <c r="Y225" s="170"/>
      <c r="Z225" s="170"/>
      <c r="AA225" s="106"/>
      <c r="AB225" s="170"/>
      <c r="AC225" s="143"/>
      <c r="AD225" s="111"/>
      <c r="AE225" s="165"/>
      <c r="AF225" s="134"/>
      <c r="AG225" s="170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8">
        <f t="shared" si="5"/>
        <v>4980</v>
      </c>
      <c r="I226" s="22"/>
      <c r="J226" s="42"/>
      <c r="K226" s="7"/>
      <c r="L226" s="100">
        <v>4380</v>
      </c>
      <c r="M226" s="130"/>
      <c r="N226" s="170"/>
      <c r="O226" s="130"/>
      <c r="P226" s="170">
        <v>600</v>
      </c>
      <c r="Q226" s="149"/>
      <c r="R226" s="130"/>
      <c r="S226" s="170"/>
      <c r="T226" s="170"/>
      <c r="U226" s="170"/>
      <c r="V226" s="170"/>
      <c r="W226" s="130"/>
      <c r="X226" s="106"/>
      <c r="Y226" s="170"/>
      <c r="Z226" s="170"/>
      <c r="AA226" s="106"/>
      <c r="AB226" s="170"/>
      <c r="AC226" s="143"/>
      <c r="AD226" s="111"/>
      <c r="AE226" s="165"/>
      <c r="AF226" s="134"/>
      <c r="AG226" s="170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8">
        <f t="shared" si="5"/>
        <v>2345</v>
      </c>
      <c r="I227" s="22"/>
      <c r="J227" s="42"/>
      <c r="K227" s="7"/>
      <c r="L227" s="100">
        <v>2095</v>
      </c>
      <c r="M227" s="130"/>
      <c r="N227" s="170">
        <v>250</v>
      </c>
      <c r="O227" s="130"/>
      <c r="P227" s="170"/>
      <c r="Q227" s="149"/>
      <c r="R227" s="130"/>
      <c r="S227" s="170"/>
      <c r="T227" s="170"/>
      <c r="U227" s="170"/>
      <c r="V227" s="170"/>
      <c r="W227" s="130"/>
      <c r="X227" s="106"/>
      <c r="Y227" s="170"/>
      <c r="Z227" s="170"/>
      <c r="AA227" s="106"/>
      <c r="AB227" s="170"/>
      <c r="AC227" s="143"/>
      <c r="AD227" s="111"/>
      <c r="AE227" s="165"/>
      <c r="AF227" s="134"/>
      <c r="AG227" s="170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8">
        <f t="shared" si="5"/>
        <v>816</v>
      </c>
      <c r="I228" s="22"/>
      <c r="J228" s="42"/>
      <c r="K228" s="7"/>
      <c r="M228" s="130"/>
      <c r="N228" s="170"/>
      <c r="O228" s="130"/>
      <c r="P228" s="170">
        <v>100</v>
      </c>
      <c r="Q228" s="149">
        <v>65</v>
      </c>
      <c r="R228" s="130"/>
      <c r="S228" s="156">
        <v>248</v>
      </c>
      <c r="T228" s="170">
        <v>50</v>
      </c>
      <c r="U228" s="170">
        <v>48</v>
      </c>
      <c r="V228" s="170"/>
      <c r="W228" s="130"/>
      <c r="X228" s="106"/>
      <c r="Y228" s="170"/>
      <c r="Z228" s="170">
        <v>100</v>
      </c>
      <c r="AA228" s="106"/>
      <c r="AB228" s="170"/>
      <c r="AC228" s="143">
        <v>155</v>
      </c>
      <c r="AD228" s="111"/>
      <c r="AE228" s="165"/>
      <c r="AF228" s="134">
        <v>50</v>
      </c>
      <c r="AG228" s="170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8">
        <f t="shared" si="5"/>
        <v>15764</v>
      </c>
      <c r="I229" s="22"/>
      <c r="J229" s="42"/>
      <c r="K229" s="7"/>
      <c r="L229" s="100">
        <v>10831</v>
      </c>
      <c r="M229" s="130"/>
      <c r="N229" s="170"/>
      <c r="O229" s="130"/>
      <c r="P229" s="170">
        <v>300</v>
      </c>
      <c r="Q229" s="149"/>
      <c r="R229" s="130"/>
      <c r="S229" s="156">
        <v>385</v>
      </c>
      <c r="T229" s="170">
        <v>634</v>
      </c>
      <c r="U229" s="170">
        <v>1446</v>
      </c>
      <c r="V229" s="170">
        <v>369</v>
      </c>
      <c r="W229" s="130"/>
      <c r="X229" s="106"/>
      <c r="Y229" s="170"/>
      <c r="Z229" s="170"/>
      <c r="AA229" s="106"/>
      <c r="AB229" s="170">
        <v>88</v>
      </c>
      <c r="AC229" s="143">
        <v>1618</v>
      </c>
      <c r="AD229" s="111"/>
      <c r="AE229" s="165"/>
      <c r="AF229" s="134"/>
      <c r="AG229" s="170">
        <v>93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8">
        <f t="shared" si="5"/>
        <v>7074</v>
      </c>
      <c r="I230" s="22"/>
      <c r="J230" s="42"/>
      <c r="K230" s="7"/>
      <c r="L230" s="100">
        <v>1993</v>
      </c>
      <c r="M230" s="130"/>
      <c r="N230" s="170">
        <v>510</v>
      </c>
      <c r="O230" s="130"/>
      <c r="P230" s="170">
        <v>0</v>
      </c>
      <c r="Q230" s="149">
        <v>65</v>
      </c>
      <c r="R230" s="130"/>
      <c r="S230" s="156">
        <v>125</v>
      </c>
      <c r="T230" s="170">
        <v>1147</v>
      </c>
      <c r="U230" s="170">
        <v>2186</v>
      </c>
      <c r="V230" s="170">
        <v>299</v>
      </c>
      <c r="W230" s="130"/>
      <c r="X230" s="106"/>
      <c r="Y230" s="170">
        <v>70</v>
      </c>
      <c r="Z230" s="170">
        <v>0</v>
      </c>
      <c r="AA230" s="106"/>
      <c r="AB230" s="170">
        <v>43</v>
      </c>
      <c r="AC230" s="143">
        <v>636</v>
      </c>
      <c r="AD230" s="111"/>
      <c r="AE230" s="165"/>
      <c r="AF230" s="134">
        <v>0</v>
      </c>
      <c r="AG230" s="170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8">
        <f t="shared" si="5"/>
        <v>4830</v>
      </c>
      <c r="I231" s="22"/>
      <c r="J231" s="42"/>
      <c r="K231" s="7"/>
      <c r="L231" s="100">
        <v>2812</v>
      </c>
      <c r="M231" s="130"/>
      <c r="N231" s="170">
        <v>227</v>
      </c>
      <c r="O231" s="130"/>
      <c r="P231" s="170">
        <v>0</v>
      </c>
      <c r="Q231" s="149">
        <v>300</v>
      </c>
      <c r="R231" s="130"/>
      <c r="S231" s="156"/>
      <c r="T231" s="170"/>
      <c r="U231" s="170">
        <v>488</v>
      </c>
      <c r="V231" s="170">
        <v>758</v>
      </c>
      <c r="W231" s="130"/>
      <c r="X231" s="106"/>
      <c r="Y231" s="170">
        <v>0</v>
      </c>
      <c r="Z231" s="170">
        <v>0</v>
      </c>
      <c r="AA231" s="106"/>
      <c r="AB231" s="170">
        <v>2</v>
      </c>
      <c r="AC231" s="143">
        <v>243</v>
      </c>
      <c r="AD231" s="111"/>
      <c r="AE231" s="165"/>
      <c r="AF231" s="134">
        <v>0</v>
      </c>
      <c r="AG231" s="170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8">
        <f t="shared" si="5"/>
        <v>19160</v>
      </c>
      <c r="I232" s="22"/>
      <c r="J232" s="42"/>
      <c r="K232" s="7"/>
      <c r="L232" s="100">
        <v>14118</v>
      </c>
      <c r="M232" s="130"/>
      <c r="N232" s="170">
        <v>308</v>
      </c>
      <c r="O232" s="130"/>
      <c r="P232" s="170">
        <v>0</v>
      </c>
      <c r="Q232" s="149">
        <v>53</v>
      </c>
      <c r="R232" s="130"/>
      <c r="S232" s="156">
        <v>425</v>
      </c>
      <c r="T232" s="170">
        <v>100</v>
      </c>
      <c r="U232" s="170">
        <v>821</v>
      </c>
      <c r="V232" s="170"/>
      <c r="W232" s="130"/>
      <c r="X232" s="106"/>
      <c r="Y232" s="170"/>
      <c r="Z232" s="170">
        <v>2250</v>
      </c>
      <c r="AA232" s="106"/>
      <c r="AB232" s="170">
        <v>36</v>
      </c>
      <c r="AC232" s="143">
        <v>337</v>
      </c>
      <c r="AD232" s="111"/>
      <c r="AE232" s="165"/>
      <c r="AF232" s="134">
        <v>550</v>
      </c>
      <c r="AG232" s="170">
        <v>162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8">
        <f t="shared" si="5"/>
        <v>1067</v>
      </c>
      <c r="I233" s="22"/>
      <c r="J233" s="42"/>
      <c r="K233" s="7"/>
      <c r="L233" s="100">
        <v>850</v>
      </c>
      <c r="M233" s="130"/>
      <c r="N233" s="170"/>
      <c r="O233" s="130"/>
      <c r="P233" s="170">
        <v>60</v>
      </c>
      <c r="Q233" s="149">
        <v>8</v>
      </c>
      <c r="R233" s="130"/>
      <c r="S233" s="170"/>
      <c r="T233" s="170"/>
      <c r="U233" s="170"/>
      <c r="V233" s="170"/>
      <c r="W233" s="130"/>
      <c r="X233" s="106"/>
      <c r="Y233" s="170"/>
      <c r="Z233" s="170">
        <v>14</v>
      </c>
      <c r="AA233" s="106"/>
      <c r="AB233" s="170"/>
      <c r="AC233" s="143">
        <v>135</v>
      </c>
      <c r="AD233" s="111"/>
      <c r="AE233" s="165"/>
      <c r="AF233" s="134"/>
      <c r="AG233" s="170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8">
        <f t="shared" si="5"/>
        <v>0</v>
      </c>
      <c r="I234" s="22"/>
      <c r="J234" s="42"/>
      <c r="K234" s="7"/>
      <c r="M234" s="130"/>
      <c r="N234" s="170"/>
      <c r="O234" s="130"/>
      <c r="P234" s="170"/>
      <c r="Q234" s="149"/>
      <c r="R234" s="130"/>
      <c r="S234" s="170"/>
      <c r="T234" s="170"/>
      <c r="U234" s="170"/>
      <c r="V234" s="170"/>
      <c r="W234" s="130"/>
      <c r="X234" s="106"/>
      <c r="Y234" s="170"/>
      <c r="Z234" s="170"/>
      <c r="AA234" s="106"/>
      <c r="AB234" s="170"/>
      <c r="AC234" s="143"/>
      <c r="AD234" s="111"/>
      <c r="AE234" s="165"/>
      <c r="AF234" s="134"/>
      <c r="AG234" s="170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8">
        <f t="shared" si="5"/>
        <v>13</v>
      </c>
      <c r="I235" s="22"/>
      <c r="J235" s="42"/>
      <c r="K235" s="7"/>
      <c r="M235" s="130"/>
      <c r="N235" s="170"/>
      <c r="O235" s="130"/>
      <c r="P235" s="170"/>
      <c r="Q235" s="149">
        <v>13</v>
      </c>
      <c r="R235" s="130"/>
      <c r="S235" s="170"/>
      <c r="T235" s="170"/>
      <c r="U235" s="170"/>
      <c r="V235" s="170"/>
      <c r="W235" s="130"/>
      <c r="X235" s="106"/>
      <c r="Y235" s="170"/>
      <c r="Z235" s="170"/>
      <c r="AA235" s="106"/>
      <c r="AB235" s="170"/>
      <c r="AC235" s="143"/>
      <c r="AD235" s="111"/>
      <c r="AE235" s="165"/>
      <c r="AF235" s="134"/>
      <c r="AG235" s="170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8">
        <f t="shared" si="5"/>
        <v>35</v>
      </c>
      <c r="I236" s="22"/>
      <c r="J236" s="42"/>
      <c r="K236" s="7"/>
      <c r="L236" s="100">
        <v>15</v>
      </c>
      <c r="M236" s="130"/>
      <c r="N236" s="170"/>
      <c r="O236" s="130"/>
      <c r="P236" s="170"/>
      <c r="Q236" s="149"/>
      <c r="R236" s="130"/>
      <c r="S236" s="170"/>
      <c r="T236" s="170"/>
      <c r="U236" s="170"/>
      <c r="V236" s="170"/>
      <c r="W236" s="130"/>
      <c r="X236" s="106"/>
      <c r="Y236" s="170"/>
      <c r="Z236" s="170"/>
      <c r="AA236" s="106"/>
      <c r="AB236" s="170"/>
      <c r="AC236" s="143">
        <v>20</v>
      </c>
      <c r="AD236" s="111"/>
      <c r="AE236" s="165"/>
      <c r="AF236" s="134"/>
      <c r="AG236" s="170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8">
        <f t="shared" si="5"/>
        <v>24</v>
      </c>
      <c r="I237" s="22"/>
      <c r="J237" s="42"/>
      <c r="K237" s="7"/>
      <c r="M237" s="130"/>
      <c r="N237" s="170"/>
      <c r="O237" s="130"/>
      <c r="P237" s="170"/>
      <c r="Q237" s="149"/>
      <c r="R237" s="130"/>
      <c r="S237" s="170"/>
      <c r="T237" s="170"/>
      <c r="U237" s="170"/>
      <c r="V237" s="170"/>
      <c r="W237" s="130"/>
      <c r="X237" s="106"/>
      <c r="Y237" s="170">
        <v>24</v>
      </c>
      <c r="Z237" s="170"/>
      <c r="AA237" s="106"/>
      <c r="AB237" s="170"/>
      <c r="AC237" s="143"/>
      <c r="AD237" s="111"/>
      <c r="AE237" s="165"/>
      <c r="AF237" s="134"/>
      <c r="AG237" s="170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8">
        <f t="shared" si="5"/>
        <v>0</v>
      </c>
      <c r="I238" s="22"/>
      <c r="J238" s="42"/>
      <c r="K238" s="7"/>
      <c r="M238" s="130"/>
      <c r="N238" s="170"/>
      <c r="O238" s="130"/>
      <c r="P238" s="170"/>
      <c r="Q238" s="149"/>
      <c r="R238" s="130"/>
      <c r="S238" s="170"/>
      <c r="T238" s="170"/>
      <c r="U238" s="170"/>
      <c r="V238" s="170"/>
      <c r="W238" s="130"/>
      <c r="X238" s="106"/>
      <c r="Y238" s="170"/>
      <c r="Z238" s="170"/>
      <c r="AA238" s="106"/>
      <c r="AB238" s="170"/>
      <c r="AC238" s="143"/>
      <c r="AD238" s="111"/>
      <c r="AE238" s="165"/>
      <c r="AF238" s="134"/>
      <c r="AG238" s="170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8">
        <f t="shared" si="5"/>
        <v>0</v>
      </c>
      <c r="I239" s="22"/>
      <c r="J239" s="42"/>
      <c r="K239" s="7"/>
      <c r="M239" s="130"/>
      <c r="N239" s="170"/>
      <c r="O239" s="130"/>
      <c r="P239" s="170"/>
      <c r="Q239" s="149"/>
      <c r="R239" s="130"/>
      <c r="S239" s="170"/>
      <c r="T239" s="170"/>
      <c r="U239" s="170"/>
      <c r="V239" s="170"/>
      <c r="W239" s="130"/>
      <c r="X239" s="106"/>
      <c r="Y239" s="170"/>
      <c r="Z239" s="170"/>
      <c r="AA239" s="106"/>
      <c r="AB239" s="170"/>
      <c r="AC239" s="143"/>
      <c r="AD239" s="111"/>
      <c r="AE239" s="165"/>
      <c r="AF239" s="134"/>
      <c r="AG239" s="170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8">
        <f t="shared" si="5"/>
        <v>0</v>
      </c>
      <c r="I240" s="22"/>
      <c r="J240" s="42"/>
      <c r="K240" s="7"/>
      <c r="M240" s="130"/>
      <c r="N240" s="170"/>
      <c r="O240" s="130"/>
      <c r="P240" s="170"/>
      <c r="Q240" s="149"/>
      <c r="R240" s="130"/>
      <c r="S240" s="170"/>
      <c r="T240" s="170"/>
      <c r="U240" s="170"/>
      <c r="V240" s="170"/>
      <c r="W240" s="130"/>
      <c r="X240" s="106"/>
      <c r="Y240" s="170"/>
      <c r="Z240" s="170"/>
      <c r="AA240" s="106"/>
      <c r="AB240" s="170"/>
      <c r="AC240" s="143"/>
      <c r="AD240" s="111"/>
      <c r="AE240" s="165"/>
      <c r="AF240" s="134"/>
      <c r="AG240" s="170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8">
        <f t="shared" si="5"/>
        <v>0</v>
      </c>
      <c r="I241" s="22"/>
      <c r="J241" s="42"/>
      <c r="K241" s="7"/>
      <c r="M241" s="130"/>
      <c r="N241" s="170"/>
      <c r="O241" s="130"/>
      <c r="P241" s="170"/>
      <c r="Q241" s="149"/>
      <c r="R241" s="130"/>
      <c r="S241" s="170"/>
      <c r="T241" s="170"/>
      <c r="U241" s="170"/>
      <c r="V241" s="170"/>
      <c r="W241" s="130"/>
      <c r="X241" s="106"/>
      <c r="Y241" s="170"/>
      <c r="Z241" s="170"/>
      <c r="AA241" s="106"/>
      <c r="AB241" s="170"/>
      <c r="AC241" s="143"/>
      <c r="AD241" s="111"/>
      <c r="AE241" s="165"/>
      <c r="AF241" s="134"/>
      <c r="AG241" s="170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8">
        <f t="shared" si="5"/>
        <v>0</v>
      </c>
      <c r="I242" s="22"/>
      <c r="J242" s="42"/>
      <c r="K242" s="7"/>
      <c r="M242" s="130"/>
      <c r="N242" s="170"/>
      <c r="O242" s="130"/>
      <c r="P242" s="170"/>
      <c r="Q242" s="149"/>
      <c r="R242" s="130"/>
      <c r="S242" s="170"/>
      <c r="T242" s="170"/>
      <c r="U242" s="170"/>
      <c r="V242" s="170"/>
      <c r="W242" s="130"/>
      <c r="X242" s="106"/>
      <c r="Y242" s="170"/>
      <c r="Z242" s="170"/>
      <c r="AA242" s="106"/>
      <c r="AB242" s="170"/>
      <c r="AC242" s="143"/>
      <c r="AD242" s="111"/>
      <c r="AE242" s="165"/>
      <c r="AF242" s="134"/>
      <c r="AG242" s="170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8">
        <f t="shared" si="5"/>
        <v>0</v>
      </c>
      <c r="I243" s="22"/>
      <c r="J243" s="42"/>
      <c r="K243" s="7"/>
      <c r="M243" s="130"/>
      <c r="N243" s="170"/>
      <c r="O243" s="130"/>
      <c r="P243" s="170"/>
      <c r="Q243" s="149"/>
      <c r="R243" s="130"/>
      <c r="S243" s="170"/>
      <c r="T243" s="170"/>
      <c r="U243" s="170"/>
      <c r="V243" s="170"/>
      <c r="W243" s="130"/>
      <c r="X243" s="106"/>
      <c r="Y243" s="170"/>
      <c r="Z243" s="170"/>
      <c r="AA243" s="106"/>
      <c r="AB243" s="170"/>
      <c r="AC243" s="143"/>
      <c r="AD243" s="111"/>
      <c r="AE243" s="165"/>
      <c r="AF243" s="134"/>
      <c r="AG243" s="170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8">
        <f t="shared" si="5"/>
        <v>10</v>
      </c>
      <c r="I244" s="22"/>
      <c r="J244" s="42"/>
      <c r="K244" s="7"/>
      <c r="M244" s="130"/>
      <c r="N244" s="170"/>
      <c r="O244" s="130"/>
      <c r="P244" s="170"/>
      <c r="Q244" s="149"/>
      <c r="R244" s="130"/>
      <c r="S244" s="170"/>
      <c r="T244" s="170">
        <v>10</v>
      </c>
      <c r="U244" s="170"/>
      <c r="V244" s="170"/>
      <c r="W244" s="130"/>
      <c r="X244" s="106"/>
      <c r="Y244" s="170"/>
      <c r="Z244" s="170"/>
      <c r="AA244" s="106"/>
      <c r="AB244" s="170"/>
      <c r="AC244" s="143"/>
      <c r="AD244" s="111"/>
      <c r="AE244" s="165"/>
      <c r="AF244" s="134"/>
      <c r="AG244" s="170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8">
        <f t="shared" si="5"/>
        <v>0</v>
      </c>
      <c r="I245" s="22"/>
      <c r="J245" s="42"/>
      <c r="K245" s="7"/>
      <c r="M245" s="130"/>
      <c r="N245" s="170"/>
      <c r="O245" s="130"/>
      <c r="P245" s="170"/>
      <c r="Q245" s="149"/>
      <c r="R245" s="130"/>
      <c r="S245" s="170"/>
      <c r="T245" s="170"/>
      <c r="U245" s="170"/>
      <c r="V245" s="170"/>
      <c r="W245" s="130"/>
      <c r="X245" s="106"/>
      <c r="Y245" s="170"/>
      <c r="Z245" s="170"/>
      <c r="AA245" s="106"/>
      <c r="AB245" s="170"/>
      <c r="AC245" s="143"/>
      <c r="AD245" s="111"/>
      <c r="AE245" s="165"/>
      <c r="AF245" s="134"/>
      <c r="AG245" s="170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8">
        <f t="shared" si="5"/>
        <v>50</v>
      </c>
      <c r="I246" s="22"/>
      <c r="J246" s="42"/>
      <c r="K246" s="7"/>
      <c r="M246" s="130"/>
      <c r="N246" s="170"/>
      <c r="O246" s="130"/>
      <c r="P246" s="170"/>
      <c r="Q246" s="149"/>
      <c r="R246" s="130"/>
      <c r="S246" s="170"/>
      <c r="T246" s="170">
        <v>50</v>
      </c>
      <c r="U246" s="170"/>
      <c r="V246" s="170"/>
      <c r="W246" s="130"/>
      <c r="X246" s="106"/>
      <c r="Y246" s="170"/>
      <c r="Z246" s="170"/>
      <c r="AA246" s="106"/>
      <c r="AB246" s="170"/>
      <c r="AC246" s="143" t="s">
        <v>790</v>
      </c>
      <c r="AD246" s="111"/>
      <c r="AE246" s="165"/>
      <c r="AF246" s="134"/>
      <c r="AG246" s="170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8">
        <f t="shared" si="5"/>
        <v>46</v>
      </c>
      <c r="I247" s="22"/>
      <c r="J247" s="42"/>
      <c r="K247" s="7"/>
      <c r="M247" s="130"/>
      <c r="N247" s="170"/>
      <c r="O247" s="130"/>
      <c r="P247" s="170"/>
      <c r="Q247" s="149"/>
      <c r="R247" s="130"/>
      <c r="S247" s="170"/>
      <c r="T247" s="170"/>
      <c r="U247" s="170"/>
      <c r="V247" s="170"/>
      <c r="W247" s="130"/>
      <c r="X247" s="106"/>
      <c r="Y247" s="170"/>
      <c r="Z247" s="170"/>
      <c r="AA247" s="106"/>
      <c r="AB247" s="170"/>
      <c r="AC247" s="143">
        <v>46</v>
      </c>
      <c r="AD247" s="111"/>
      <c r="AE247" s="165"/>
      <c r="AF247" s="134"/>
      <c r="AG247" s="170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8">
        <f t="shared" si="5"/>
        <v>0</v>
      </c>
      <c r="I248" s="22"/>
      <c r="J248" s="42"/>
      <c r="K248" s="7"/>
      <c r="M248" s="130"/>
      <c r="N248" s="170"/>
      <c r="O248" s="130"/>
      <c r="P248" s="170"/>
      <c r="Q248" s="149"/>
      <c r="R248" s="130"/>
      <c r="S248" s="170"/>
      <c r="T248" s="170"/>
      <c r="U248" s="170"/>
      <c r="V248" s="170"/>
      <c r="W248" s="130"/>
      <c r="X248" s="106"/>
      <c r="Y248" s="170"/>
      <c r="Z248" s="170"/>
      <c r="AA248" s="106"/>
      <c r="AB248" s="170"/>
      <c r="AC248" s="143"/>
      <c r="AD248" s="111"/>
      <c r="AE248" s="165"/>
      <c r="AF248" s="134"/>
      <c r="AG248" s="170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8">
        <f t="shared" si="5"/>
        <v>1228</v>
      </c>
      <c r="I249" s="22"/>
      <c r="J249" s="42"/>
      <c r="K249" s="7"/>
      <c r="L249" s="100">
        <v>1085</v>
      </c>
      <c r="M249" s="130"/>
      <c r="N249" s="170"/>
      <c r="O249" s="130"/>
      <c r="P249" s="170">
        <v>40</v>
      </c>
      <c r="Q249" s="149"/>
      <c r="R249" s="130"/>
      <c r="S249" s="170"/>
      <c r="T249" s="170"/>
      <c r="U249" s="170"/>
      <c r="V249" s="170"/>
      <c r="W249" s="130"/>
      <c r="X249" s="106"/>
      <c r="Y249" s="170"/>
      <c r="Z249" s="170"/>
      <c r="AA249" s="106"/>
      <c r="AB249" s="170"/>
      <c r="AC249" s="143">
        <v>83</v>
      </c>
      <c r="AD249" s="111"/>
      <c r="AE249" s="165"/>
      <c r="AF249" s="134">
        <v>20</v>
      </c>
      <c r="AG249" s="170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8">
        <f t="shared" si="5"/>
        <v>3307</v>
      </c>
      <c r="I250" s="22"/>
      <c r="J250" s="42"/>
      <c r="K250" s="7"/>
      <c r="M250" s="130"/>
      <c r="N250" s="170"/>
      <c r="O250" s="130"/>
      <c r="P250" s="170">
        <v>10</v>
      </c>
      <c r="Q250" s="149"/>
      <c r="R250" s="130"/>
      <c r="S250" s="170"/>
      <c r="T250" s="170"/>
      <c r="U250" s="170"/>
      <c r="V250" s="170"/>
      <c r="W250" s="130"/>
      <c r="X250" s="106"/>
      <c r="Y250" s="170"/>
      <c r="Z250" s="170">
        <v>0</v>
      </c>
      <c r="AA250" s="106"/>
      <c r="AB250" s="170">
        <v>10</v>
      </c>
      <c r="AC250" s="143">
        <v>267</v>
      </c>
      <c r="AD250" s="111"/>
      <c r="AE250" s="165"/>
      <c r="AF250" s="134">
        <v>3020</v>
      </c>
      <c r="AG250" s="170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8">
        <f t="shared" si="5"/>
        <v>1159</v>
      </c>
      <c r="I251" s="22"/>
      <c r="J251" s="42"/>
      <c r="K251" s="7"/>
      <c r="L251" s="100">
        <v>380</v>
      </c>
      <c r="M251" s="130"/>
      <c r="N251" s="170"/>
      <c r="O251" s="130"/>
      <c r="P251" s="170">
        <v>41</v>
      </c>
      <c r="Q251" s="149"/>
      <c r="R251" s="130"/>
      <c r="S251" s="170"/>
      <c r="T251" s="170"/>
      <c r="U251" s="170">
        <v>30</v>
      </c>
      <c r="V251" s="170"/>
      <c r="W251" s="130"/>
      <c r="X251" s="106"/>
      <c r="Y251" s="170">
        <v>0</v>
      </c>
      <c r="Z251" s="170">
        <v>223</v>
      </c>
      <c r="AA251" s="106"/>
      <c r="AB251" s="170">
        <v>3</v>
      </c>
      <c r="AC251" s="143">
        <v>482</v>
      </c>
      <c r="AD251" s="111"/>
      <c r="AE251" s="165"/>
      <c r="AF251" s="134">
        <v>0</v>
      </c>
      <c r="AG251" s="170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8">
        <f t="shared" si="5"/>
        <v>55</v>
      </c>
      <c r="I252" s="22"/>
      <c r="J252" s="42"/>
      <c r="K252" s="7"/>
      <c r="M252" s="130"/>
      <c r="N252" s="170"/>
      <c r="O252" s="130"/>
      <c r="P252" s="170"/>
      <c r="Q252" s="149"/>
      <c r="R252" s="130"/>
      <c r="S252" s="170"/>
      <c r="T252" s="170"/>
      <c r="U252" s="170">
        <v>55</v>
      </c>
      <c r="V252" s="170"/>
      <c r="W252" s="130"/>
      <c r="X252" s="106"/>
      <c r="Y252" s="170"/>
      <c r="Z252" s="170"/>
      <c r="AA252" s="106"/>
      <c r="AB252" s="170">
        <v>0</v>
      </c>
      <c r="AC252" s="143"/>
      <c r="AD252" s="111"/>
      <c r="AE252" s="165"/>
      <c r="AF252" s="134"/>
      <c r="AG252" s="170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8">
        <f t="shared" si="5"/>
        <v>102</v>
      </c>
      <c r="I253" s="22"/>
      <c r="J253" s="42"/>
      <c r="K253" s="7"/>
      <c r="M253" s="130"/>
      <c r="N253" s="170"/>
      <c r="O253" s="130"/>
      <c r="P253" s="170"/>
      <c r="Q253" s="149"/>
      <c r="R253" s="130"/>
      <c r="S253" s="170"/>
      <c r="T253" s="170"/>
      <c r="U253" s="170">
        <v>102</v>
      </c>
      <c r="V253" s="170"/>
      <c r="W253" s="130"/>
      <c r="X253" s="106"/>
      <c r="Y253" s="170"/>
      <c r="Z253" s="170"/>
      <c r="AA253" s="106"/>
      <c r="AB253" s="170"/>
      <c r="AC253" s="143"/>
      <c r="AD253" s="111"/>
      <c r="AE253" s="165"/>
      <c r="AF253" s="134"/>
      <c r="AG253" s="170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8">
        <f t="shared" si="5"/>
        <v>0</v>
      </c>
      <c r="I254" s="22"/>
      <c r="J254" s="42"/>
      <c r="K254" s="7"/>
      <c r="M254" s="130"/>
      <c r="N254" s="170"/>
      <c r="O254" s="130"/>
      <c r="P254" s="170"/>
      <c r="Q254" s="149"/>
      <c r="R254" s="130"/>
      <c r="S254" s="170"/>
      <c r="T254" s="170"/>
      <c r="U254" s="170"/>
      <c r="V254" s="170"/>
      <c r="W254" s="130"/>
      <c r="X254" s="106"/>
      <c r="Y254" s="170"/>
      <c r="Z254" s="170"/>
      <c r="AA254" s="106"/>
      <c r="AB254" s="170"/>
      <c r="AC254" s="143"/>
      <c r="AD254" s="111"/>
      <c r="AE254" s="165"/>
      <c r="AF254" s="134"/>
      <c r="AG254" s="170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8">
        <f t="shared" si="5"/>
        <v>16625</v>
      </c>
      <c r="I255" s="22"/>
      <c r="J255" s="42"/>
      <c r="K255" s="7"/>
      <c r="L255" s="100">
        <v>16625</v>
      </c>
      <c r="M255" s="130"/>
      <c r="N255" s="170"/>
      <c r="O255" s="130"/>
      <c r="P255" s="170"/>
      <c r="Q255" s="149"/>
      <c r="R255" s="130"/>
      <c r="S255" s="170"/>
      <c r="T255" s="170"/>
      <c r="U255" s="170"/>
      <c r="V255" s="170"/>
      <c r="W255" s="130"/>
      <c r="X255" s="106"/>
      <c r="Y255" s="170"/>
      <c r="Z255" s="170"/>
      <c r="AA255" s="106"/>
      <c r="AB255" s="170"/>
      <c r="AC255" s="143"/>
      <c r="AD255" s="111"/>
      <c r="AE255" s="165"/>
      <c r="AF255" s="134"/>
      <c r="AG255" s="170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8">
        <f t="shared" si="5"/>
        <v>50</v>
      </c>
      <c r="I256" s="22"/>
      <c r="J256" s="42"/>
      <c r="K256" s="7"/>
      <c r="L256" s="100">
        <v>50</v>
      </c>
      <c r="M256" s="130"/>
      <c r="N256" s="170"/>
      <c r="O256" s="130"/>
      <c r="P256" s="170"/>
      <c r="Q256" s="149"/>
      <c r="R256" s="130"/>
      <c r="S256" s="170"/>
      <c r="T256" s="170"/>
      <c r="U256" s="170"/>
      <c r="V256" s="170"/>
      <c r="W256" s="130"/>
      <c r="X256" s="106"/>
      <c r="Y256" s="170"/>
      <c r="Z256" s="170"/>
      <c r="AA256" s="106"/>
      <c r="AB256" s="170"/>
      <c r="AC256" s="143"/>
      <c r="AD256" s="111"/>
      <c r="AE256" s="165"/>
      <c r="AF256" s="134"/>
      <c r="AG256" s="170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8">
        <f t="shared" si="5"/>
        <v>50</v>
      </c>
      <c r="I257" s="22"/>
      <c r="J257" s="42"/>
      <c r="K257" s="7"/>
      <c r="L257" s="100">
        <v>50</v>
      </c>
      <c r="M257" s="130"/>
      <c r="N257" s="170"/>
      <c r="O257" s="130"/>
      <c r="P257" s="170"/>
      <c r="Q257" s="149"/>
      <c r="R257" s="130"/>
      <c r="S257" s="170"/>
      <c r="T257" s="170"/>
      <c r="U257" s="170"/>
      <c r="V257" s="170"/>
      <c r="W257" s="130"/>
      <c r="X257" s="106"/>
      <c r="Y257" s="170"/>
      <c r="Z257" s="170"/>
      <c r="AA257" s="106"/>
      <c r="AB257" s="170"/>
      <c r="AC257" s="143"/>
      <c r="AD257" s="111"/>
      <c r="AE257" s="165"/>
      <c r="AF257" s="134"/>
      <c r="AG257" s="170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8">
        <f t="shared" si="5"/>
        <v>50</v>
      </c>
      <c r="I258" s="22"/>
      <c r="J258" s="42"/>
      <c r="K258" s="7"/>
      <c r="L258" s="100">
        <v>50</v>
      </c>
      <c r="M258" s="130"/>
      <c r="N258" s="170"/>
      <c r="O258" s="130"/>
      <c r="P258" s="170"/>
      <c r="Q258" s="149"/>
      <c r="R258" s="130"/>
      <c r="S258" s="170"/>
      <c r="T258" s="170"/>
      <c r="U258" s="170"/>
      <c r="V258" s="170"/>
      <c r="W258" s="130"/>
      <c r="X258" s="106"/>
      <c r="Y258" s="170"/>
      <c r="Z258" s="170">
        <v>0</v>
      </c>
      <c r="AA258" s="106"/>
      <c r="AB258" s="170"/>
      <c r="AC258" s="143"/>
      <c r="AD258" s="111"/>
      <c r="AE258" s="165"/>
      <c r="AF258" s="134"/>
      <c r="AG258" s="170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8">
        <f t="shared" si="5"/>
        <v>450</v>
      </c>
      <c r="I259" s="22"/>
      <c r="J259" s="42"/>
      <c r="K259" s="7"/>
      <c r="L259" s="100">
        <v>250</v>
      </c>
      <c r="M259" s="130"/>
      <c r="N259" s="170"/>
      <c r="O259" s="130"/>
      <c r="P259" s="170"/>
      <c r="Q259" s="149"/>
      <c r="R259" s="130"/>
      <c r="S259" s="170"/>
      <c r="T259" s="170"/>
      <c r="U259" s="170"/>
      <c r="V259" s="170"/>
      <c r="W259" s="130"/>
      <c r="X259" s="106"/>
      <c r="Y259" s="170">
        <v>0</v>
      </c>
      <c r="Z259" s="170"/>
      <c r="AA259" s="106"/>
      <c r="AB259" s="170"/>
      <c r="AC259" s="143"/>
      <c r="AD259" s="111"/>
      <c r="AE259" s="165"/>
      <c r="AF259" s="134">
        <v>200</v>
      </c>
      <c r="AG259" s="170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8">
        <f t="shared" si="5"/>
        <v>486</v>
      </c>
      <c r="I260" s="22"/>
      <c r="J260" s="42"/>
      <c r="K260" s="7"/>
      <c r="M260" s="130"/>
      <c r="N260" s="170"/>
      <c r="O260" s="130"/>
      <c r="P260" s="170"/>
      <c r="Q260" s="149">
        <v>100</v>
      </c>
      <c r="R260" s="130"/>
      <c r="S260" s="170"/>
      <c r="T260" s="170"/>
      <c r="U260" s="170"/>
      <c r="V260" s="170"/>
      <c r="W260" s="130"/>
      <c r="X260" s="106"/>
      <c r="Y260" s="170"/>
      <c r="Z260" s="170"/>
      <c r="AA260" s="106"/>
      <c r="AB260" s="170"/>
      <c r="AC260" s="143"/>
      <c r="AD260" s="111"/>
      <c r="AE260" s="165"/>
      <c r="AF260" s="134"/>
      <c r="AG260" s="170">
        <v>386</v>
      </c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8">
        <f t="shared" si="5"/>
        <v>965</v>
      </c>
      <c r="I261" s="22"/>
      <c r="J261" s="42"/>
      <c r="K261" s="7"/>
      <c r="L261" s="100">
        <v>550</v>
      </c>
      <c r="M261" s="130"/>
      <c r="N261" s="170"/>
      <c r="O261" s="130"/>
      <c r="P261" s="170"/>
      <c r="Q261" s="149"/>
      <c r="R261" s="130"/>
      <c r="S261" s="170"/>
      <c r="T261" s="170"/>
      <c r="U261" s="170"/>
      <c r="V261" s="170"/>
      <c r="W261" s="130"/>
      <c r="X261" s="106"/>
      <c r="Y261" s="170"/>
      <c r="Z261" s="170"/>
      <c r="AA261" s="106"/>
      <c r="AB261" s="170"/>
      <c r="AC261" s="143"/>
      <c r="AD261" s="111"/>
      <c r="AE261" s="165"/>
      <c r="AF261" s="134"/>
      <c r="AG261" s="170">
        <v>415</v>
      </c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8">
        <f t="shared" si="5"/>
        <v>7332</v>
      </c>
      <c r="I262" s="22"/>
      <c r="J262" s="42"/>
      <c r="K262" s="7"/>
      <c r="L262" s="100">
        <v>6350</v>
      </c>
      <c r="M262" s="130"/>
      <c r="N262" s="170"/>
      <c r="O262" s="130"/>
      <c r="P262" s="170">
        <v>0</v>
      </c>
      <c r="Q262" s="149"/>
      <c r="R262" s="130"/>
      <c r="S262" s="170"/>
      <c r="T262" s="170"/>
      <c r="U262" s="170"/>
      <c r="V262" s="170"/>
      <c r="W262" s="130"/>
      <c r="X262" s="106"/>
      <c r="Y262" s="170"/>
      <c r="Z262" s="170"/>
      <c r="AA262" s="106"/>
      <c r="AB262" s="170"/>
      <c r="AC262" s="143"/>
      <c r="AD262" s="111"/>
      <c r="AE262" s="165"/>
      <c r="AF262" s="134"/>
      <c r="AG262" s="170">
        <v>982</v>
      </c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8">
        <f t="shared" si="5"/>
        <v>11016</v>
      </c>
      <c r="I263" s="22"/>
      <c r="J263" s="42"/>
      <c r="K263" s="7" t="s">
        <v>803</v>
      </c>
      <c r="L263" s="100">
        <v>10200</v>
      </c>
      <c r="M263" s="130"/>
      <c r="N263" s="170"/>
      <c r="O263" s="130"/>
      <c r="P263" s="170"/>
      <c r="Q263" s="149"/>
      <c r="R263" s="130"/>
      <c r="S263" s="170"/>
      <c r="T263" s="170"/>
      <c r="U263" s="170"/>
      <c r="V263" s="170"/>
      <c r="W263" s="130"/>
      <c r="X263" s="106"/>
      <c r="Y263" s="170"/>
      <c r="Z263" s="170"/>
      <c r="AA263" s="106"/>
      <c r="AB263" s="170"/>
      <c r="AC263" s="143"/>
      <c r="AD263" s="111"/>
      <c r="AE263" s="165"/>
      <c r="AF263" s="134"/>
      <c r="AG263" s="170">
        <v>816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8">
        <f t="shared" si="5"/>
        <v>77379</v>
      </c>
      <c r="I264" s="22"/>
      <c r="J264" s="42"/>
      <c r="K264" s="7"/>
      <c r="L264" s="121">
        <v>77320</v>
      </c>
      <c r="M264" s="130"/>
      <c r="N264" s="170"/>
      <c r="O264" s="130"/>
      <c r="P264" s="170"/>
      <c r="Q264" s="149"/>
      <c r="R264" s="130"/>
      <c r="S264" s="170"/>
      <c r="T264" s="170"/>
      <c r="U264" s="170"/>
      <c r="V264" s="170">
        <v>59</v>
      </c>
      <c r="W264" s="130"/>
      <c r="X264" s="106"/>
      <c r="Y264" s="170"/>
      <c r="Z264" s="170"/>
      <c r="AA264" s="106"/>
      <c r="AB264" s="170" t="s">
        <v>790</v>
      </c>
      <c r="AC264" s="143" t="s">
        <v>790</v>
      </c>
      <c r="AD264" s="111"/>
      <c r="AE264" s="165"/>
      <c r="AF264" s="134">
        <v>0</v>
      </c>
      <c r="AG264" s="170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8">
        <f t="shared" si="5"/>
        <v>283</v>
      </c>
      <c r="I265" s="22"/>
      <c r="J265" s="42"/>
      <c r="K265" s="7"/>
      <c r="L265" s="100">
        <v>100</v>
      </c>
      <c r="M265" s="130"/>
      <c r="N265" s="170"/>
      <c r="O265" s="130"/>
      <c r="P265" s="170">
        <v>0</v>
      </c>
      <c r="Q265" s="149"/>
      <c r="R265" s="130"/>
      <c r="S265" s="170"/>
      <c r="T265" s="170"/>
      <c r="U265" s="170">
        <v>153</v>
      </c>
      <c r="V265" s="170">
        <v>30</v>
      </c>
      <c r="W265" s="130"/>
      <c r="X265" s="106"/>
      <c r="Y265" s="170">
        <v>0</v>
      </c>
      <c r="Z265" s="170"/>
      <c r="AA265" s="106"/>
      <c r="AB265" s="170" t="s">
        <v>790</v>
      </c>
      <c r="AC265" s="143" t="s">
        <v>790</v>
      </c>
      <c r="AD265" s="111"/>
      <c r="AE265" s="165"/>
      <c r="AF265" s="134">
        <v>0</v>
      </c>
      <c r="AG265" s="170"/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8">
        <f t="shared" si="5"/>
        <v>962</v>
      </c>
      <c r="I266" s="22"/>
      <c r="J266" s="42"/>
      <c r="K266" s="7"/>
      <c r="M266" s="130"/>
      <c r="N266" s="170"/>
      <c r="O266" s="130"/>
      <c r="P266" s="170">
        <v>500</v>
      </c>
      <c r="Q266" s="149">
        <v>317</v>
      </c>
      <c r="R266" s="130"/>
      <c r="S266" s="156">
        <v>36</v>
      </c>
      <c r="T266" s="170"/>
      <c r="U266" s="170">
        <v>87</v>
      </c>
      <c r="V266" s="170"/>
      <c r="W266" s="130"/>
      <c r="X266" s="106"/>
      <c r="Y266" s="170"/>
      <c r="Z266" s="170">
        <v>19</v>
      </c>
      <c r="AA266" s="106"/>
      <c r="AB266" s="170">
        <v>3</v>
      </c>
      <c r="AC266" s="143" t="s">
        <v>790</v>
      </c>
      <c r="AD266" s="111"/>
      <c r="AE266" s="165"/>
      <c r="AF266" s="134"/>
      <c r="AG266" s="170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8">
        <f t="shared" si="5"/>
        <v>5302</v>
      </c>
      <c r="I267" s="22"/>
      <c r="J267" s="42"/>
      <c r="K267" s="7"/>
      <c r="L267" s="100">
        <v>29</v>
      </c>
      <c r="M267" s="130"/>
      <c r="N267" s="170"/>
      <c r="O267" s="130"/>
      <c r="P267" s="170">
        <v>25</v>
      </c>
      <c r="Q267" s="149">
        <v>352</v>
      </c>
      <c r="R267" s="130"/>
      <c r="S267" s="156">
        <v>533</v>
      </c>
      <c r="T267" s="170">
        <v>542</v>
      </c>
      <c r="U267" s="170">
        <v>695</v>
      </c>
      <c r="V267" s="170">
        <v>739</v>
      </c>
      <c r="W267" s="130"/>
      <c r="X267" s="106"/>
      <c r="Y267" s="170">
        <v>41</v>
      </c>
      <c r="Z267" s="170">
        <v>433</v>
      </c>
      <c r="AA267" s="106"/>
      <c r="AB267" s="170">
        <v>15</v>
      </c>
      <c r="AC267" s="143">
        <v>1246</v>
      </c>
      <c r="AD267" s="111"/>
      <c r="AE267" s="165"/>
      <c r="AF267" s="134">
        <v>400</v>
      </c>
      <c r="AG267" s="170">
        <v>252</v>
      </c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8">
        <f t="shared" si="5"/>
        <v>20406</v>
      </c>
      <c r="I268" s="22"/>
      <c r="J268" s="42"/>
      <c r="K268" s="7"/>
      <c r="L268" s="100">
        <v>130</v>
      </c>
      <c r="M268" s="130"/>
      <c r="N268" s="170">
        <v>2900</v>
      </c>
      <c r="O268" s="130"/>
      <c r="P268" s="170">
        <v>0</v>
      </c>
      <c r="Q268" s="149">
        <v>115</v>
      </c>
      <c r="R268" s="130"/>
      <c r="S268" s="170"/>
      <c r="T268" s="170">
        <v>1860</v>
      </c>
      <c r="U268" s="170">
        <v>2213</v>
      </c>
      <c r="V268" s="170">
        <v>748</v>
      </c>
      <c r="W268" s="130"/>
      <c r="X268" s="106"/>
      <c r="Y268" s="170">
        <v>2230</v>
      </c>
      <c r="Z268" s="170">
        <v>1500</v>
      </c>
      <c r="AA268" s="106"/>
      <c r="AB268" s="170">
        <v>1000</v>
      </c>
      <c r="AC268" s="143">
        <v>3800</v>
      </c>
      <c r="AD268" s="111"/>
      <c r="AE268" s="165"/>
      <c r="AF268" s="134">
        <v>2000</v>
      </c>
      <c r="AG268" s="170">
        <v>1910</v>
      </c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8">
        <f t="shared" si="5"/>
        <v>1752</v>
      </c>
      <c r="I269" s="22"/>
      <c r="J269" s="42"/>
      <c r="K269" s="7"/>
      <c r="L269" s="100">
        <v>249</v>
      </c>
      <c r="M269" s="130"/>
      <c r="N269" s="170"/>
      <c r="O269" s="130"/>
      <c r="P269" s="170"/>
      <c r="Q269" s="149"/>
      <c r="R269" s="130"/>
      <c r="S269" s="170"/>
      <c r="T269" s="170"/>
      <c r="U269" s="170">
        <v>69</v>
      </c>
      <c r="V269" s="170">
        <v>187</v>
      </c>
      <c r="W269" s="130"/>
      <c r="X269" s="106"/>
      <c r="Y269" s="170">
        <v>77</v>
      </c>
      <c r="Z269" s="170">
        <v>1170</v>
      </c>
      <c r="AA269" s="106"/>
      <c r="AB269" s="170">
        <v>0</v>
      </c>
      <c r="AC269" s="143" t="s">
        <v>790</v>
      </c>
      <c r="AD269" s="111"/>
      <c r="AE269" s="165"/>
      <c r="AF269" s="134"/>
      <c r="AG269" s="170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8">
        <f t="shared" si="5"/>
        <v>36</v>
      </c>
      <c r="I270" s="22"/>
      <c r="J270" s="42"/>
      <c r="K270" s="7"/>
      <c r="L270" s="100">
        <v>20</v>
      </c>
      <c r="M270" s="130"/>
      <c r="N270" s="170"/>
      <c r="O270" s="130"/>
      <c r="P270" s="170"/>
      <c r="Q270" s="149">
        <v>16</v>
      </c>
      <c r="R270" s="130"/>
      <c r="S270" s="170"/>
      <c r="T270" s="170"/>
      <c r="U270" s="170"/>
      <c r="V270" s="170"/>
      <c r="W270" s="130"/>
      <c r="X270" s="106"/>
      <c r="Y270" s="170"/>
      <c r="Z270" s="170"/>
      <c r="AA270" s="106"/>
      <c r="AB270" s="170"/>
      <c r="AC270" s="143"/>
      <c r="AD270" s="111"/>
      <c r="AE270" s="165"/>
      <c r="AF270" s="134"/>
      <c r="AG270" s="170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8">
        <f t="shared" si="5"/>
        <v>21</v>
      </c>
      <c r="I271" s="22"/>
      <c r="J271" s="42"/>
      <c r="K271" s="7"/>
      <c r="M271" s="130"/>
      <c r="N271" s="170"/>
      <c r="O271" s="130"/>
      <c r="P271" s="170"/>
      <c r="Q271" s="149">
        <v>20</v>
      </c>
      <c r="R271" s="130"/>
      <c r="S271" s="170"/>
      <c r="T271" s="170"/>
      <c r="U271" s="170">
        <v>1</v>
      </c>
      <c r="V271" s="170"/>
      <c r="W271" s="130"/>
      <c r="X271" s="106"/>
      <c r="Y271" s="170"/>
      <c r="Z271" s="170"/>
      <c r="AA271" s="106"/>
      <c r="AB271" s="170"/>
      <c r="AC271" s="143"/>
      <c r="AD271" s="111"/>
      <c r="AE271" s="165"/>
      <c r="AF271" s="134"/>
      <c r="AG271" s="170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8">
        <f t="shared" si="5"/>
        <v>61</v>
      </c>
      <c r="I272" s="22"/>
      <c r="J272" s="42"/>
      <c r="K272" s="9"/>
      <c r="L272" s="100">
        <v>22</v>
      </c>
      <c r="M272" s="130"/>
      <c r="N272" s="170"/>
      <c r="O272" s="130"/>
      <c r="P272" s="170"/>
      <c r="Q272" s="149">
        <v>39</v>
      </c>
      <c r="R272" s="130"/>
      <c r="S272" s="170"/>
      <c r="T272" s="170"/>
      <c r="U272" s="170"/>
      <c r="V272" s="170"/>
      <c r="W272" s="130"/>
      <c r="X272" s="106"/>
      <c r="Y272" s="170"/>
      <c r="Z272" s="170"/>
      <c r="AA272" s="106"/>
      <c r="AB272" s="170"/>
      <c r="AC272" s="143"/>
      <c r="AD272" s="111"/>
      <c r="AE272" s="165"/>
      <c r="AF272" s="134"/>
      <c r="AG272" s="170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8">
        <f t="shared" si="5"/>
        <v>34</v>
      </c>
      <c r="I273" s="22"/>
      <c r="J273" s="42"/>
      <c r="K273" s="9"/>
      <c r="M273" s="130"/>
      <c r="N273" s="170"/>
      <c r="O273" s="130"/>
      <c r="P273" s="170"/>
      <c r="Q273" s="149">
        <v>33</v>
      </c>
      <c r="R273" s="130"/>
      <c r="S273" s="170"/>
      <c r="T273" s="170"/>
      <c r="U273" s="170">
        <v>1</v>
      </c>
      <c r="V273" s="170"/>
      <c r="W273" s="130"/>
      <c r="X273" s="106"/>
      <c r="Y273" s="170"/>
      <c r="Z273" s="170"/>
      <c r="AA273" s="106"/>
      <c r="AB273" s="170"/>
      <c r="AC273" s="143"/>
      <c r="AD273" s="111"/>
      <c r="AE273" s="165"/>
      <c r="AF273" s="134"/>
      <c r="AG273" s="170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8">
        <f t="shared" si="5"/>
        <v>55</v>
      </c>
      <c r="I274" s="22"/>
      <c r="J274" s="42"/>
      <c r="K274" s="9"/>
      <c r="L274" s="100">
        <v>19</v>
      </c>
      <c r="M274" s="130"/>
      <c r="N274" s="170"/>
      <c r="O274" s="130"/>
      <c r="P274" s="170"/>
      <c r="Q274" s="149">
        <v>36</v>
      </c>
      <c r="R274" s="130"/>
      <c r="S274" s="170"/>
      <c r="T274" s="170"/>
      <c r="U274" s="170"/>
      <c r="V274" s="170"/>
      <c r="W274" s="130"/>
      <c r="X274" s="106"/>
      <c r="Y274" s="170"/>
      <c r="Z274" s="170"/>
      <c r="AA274" s="106"/>
      <c r="AB274" s="170"/>
      <c r="AC274" s="143"/>
      <c r="AD274" s="111"/>
      <c r="AE274" s="165"/>
      <c r="AF274" s="134"/>
      <c r="AG274" s="170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8">
        <f t="shared" si="5"/>
        <v>3</v>
      </c>
      <c r="I275" s="22"/>
      <c r="J275" s="42"/>
      <c r="K275" s="9"/>
      <c r="M275" s="130"/>
      <c r="N275" s="170"/>
      <c r="O275" s="130"/>
      <c r="P275" s="170"/>
      <c r="Q275" s="149"/>
      <c r="R275" s="130"/>
      <c r="S275" s="170"/>
      <c r="T275" s="170"/>
      <c r="U275" s="170">
        <v>3</v>
      </c>
      <c r="V275" s="170"/>
      <c r="W275" s="130"/>
      <c r="X275" s="106"/>
      <c r="Y275" s="170"/>
      <c r="Z275" s="170"/>
      <c r="AA275" s="106"/>
      <c r="AB275" s="170"/>
      <c r="AC275" s="143"/>
      <c r="AD275" s="111"/>
      <c r="AE275" s="165"/>
      <c r="AF275" s="134"/>
      <c r="AG275" s="170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8">
        <f t="shared" si="5"/>
        <v>61</v>
      </c>
      <c r="I276" s="22"/>
      <c r="J276" s="42"/>
      <c r="K276" s="9"/>
      <c r="L276" s="100">
        <v>60</v>
      </c>
      <c r="M276" s="130"/>
      <c r="N276" s="170"/>
      <c r="O276" s="130"/>
      <c r="P276" s="170"/>
      <c r="Q276" s="149"/>
      <c r="R276" s="130"/>
      <c r="S276" s="170"/>
      <c r="T276" s="170"/>
      <c r="U276" s="170">
        <v>1</v>
      </c>
      <c r="V276" s="170"/>
      <c r="W276" s="130"/>
      <c r="X276" s="106"/>
      <c r="Y276" s="170"/>
      <c r="Z276" s="170"/>
      <c r="AA276" s="106"/>
      <c r="AB276" s="170"/>
      <c r="AC276" s="143"/>
      <c r="AD276" s="111"/>
      <c r="AE276" s="165"/>
      <c r="AF276" s="134"/>
      <c r="AG276" s="170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8">
        <f t="shared" si="5"/>
        <v>101</v>
      </c>
      <c r="I277" s="22"/>
      <c r="J277" s="42"/>
      <c r="K277" s="9"/>
      <c r="L277" s="100">
        <v>100</v>
      </c>
      <c r="M277" s="130"/>
      <c r="N277" s="170"/>
      <c r="O277" s="130"/>
      <c r="P277" s="170"/>
      <c r="Q277" s="149"/>
      <c r="R277" s="130"/>
      <c r="S277" s="170"/>
      <c r="T277" s="170"/>
      <c r="U277" s="170">
        <v>1</v>
      </c>
      <c r="V277" s="170"/>
      <c r="W277" s="130"/>
      <c r="X277" s="106"/>
      <c r="Y277" s="170"/>
      <c r="Z277" s="170"/>
      <c r="AA277" s="106"/>
      <c r="AB277" s="170"/>
      <c r="AC277" s="143"/>
      <c r="AD277" s="111"/>
      <c r="AE277" s="165"/>
      <c r="AF277" s="134"/>
      <c r="AG277" s="170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8">
        <f t="shared" si="5"/>
        <v>141</v>
      </c>
      <c r="I278" s="22"/>
      <c r="J278" s="42"/>
      <c r="K278" s="9"/>
      <c r="L278" s="100">
        <v>120</v>
      </c>
      <c r="M278" s="130"/>
      <c r="N278" s="170"/>
      <c r="O278" s="130"/>
      <c r="P278" s="170"/>
      <c r="Q278" s="149">
        <v>20</v>
      </c>
      <c r="R278" s="130"/>
      <c r="S278" s="170"/>
      <c r="T278" s="170"/>
      <c r="U278" s="170">
        <v>1</v>
      </c>
      <c r="V278" s="170"/>
      <c r="W278" s="130"/>
      <c r="X278" s="106"/>
      <c r="Y278" s="170"/>
      <c r="Z278" s="170"/>
      <c r="AA278" s="106"/>
      <c r="AB278" s="170"/>
      <c r="AC278" s="143"/>
      <c r="AD278" s="111"/>
      <c r="AE278" s="165"/>
      <c r="AF278" s="134"/>
      <c r="AG278" s="170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8">
        <f t="shared" si="5"/>
        <v>35</v>
      </c>
      <c r="I279" s="22"/>
      <c r="J279" s="42"/>
      <c r="K279" s="9"/>
      <c r="L279" s="100">
        <v>15</v>
      </c>
      <c r="M279" s="130"/>
      <c r="N279" s="170"/>
      <c r="O279" s="130"/>
      <c r="P279" s="170"/>
      <c r="Q279" s="149">
        <v>20</v>
      </c>
      <c r="R279" s="130"/>
      <c r="S279" s="170"/>
      <c r="T279" s="170"/>
      <c r="U279" s="170"/>
      <c r="V279" s="170"/>
      <c r="W279" s="130"/>
      <c r="X279" s="106"/>
      <c r="Y279" s="170"/>
      <c r="Z279" s="170"/>
      <c r="AA279" s="106"/>
      <c r="AB279" s="170"/>
      <c r="AC279" s="143"/>
      <c r="AD279" s="111"/>
      <c r="AE279" s="165"/>
      <c r="AF279" s="134"/>
      <c r="AG279" s="170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8">
        <f t="shared" ref="H280:H343" si="6">SUM(L280:AG280)</f>
        <v>5</v>
      </c>
      <c r="I280" s="22"/>
      <c r="J280" s="42"/>
      <c r="K280" s="9"/>
      <c r="M280" s="130"/>
      <c r="N280" s="170"/>
      <c r="O280" s="130"/>
      <c r="P280" s="170"/>
      <c r="Q280" s="149">
        <v>5</v>
      </c>
      <c r="R280" s="130"/>
      <c r="S280" s="170"/>
      <c r="T280" s="170"/>
      <c r="U280" s="170"/>
      <c r="V280" s="170"/>
      <c r="W280" s="130"/>
      <c r="X280" s="106"/>
      <c r="Y280" s="170"/>
      <c r="Z280" s="170"/>
      <c r="AA280" s="106"/>
      <c r="AB280" s="170"/>
      <c r="AC280" s="143"/>
      <c r="AD280" s="111"/>
      <c r="AE280" s="165"/>
      <c r="AF280" s="134"/>
      <c r="AG280" s="170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8">
        <f t="shared" si="6"/>
        <v>95</v>
      </c>
      <c r="I281" s="22"/>
      <c r="J281" s="42"/>
      <c r="K281" s="9"/>
      <c r="M281" s="130"/>
      <c r="N281" s="170"/>
      <c r="O281" s="130"/>
      <c r="P281" s="170"/>
      <c r="Q281" s="149"/>
      <c r="R281" s="130"/>
      <c r="S281" s="170"/>
      <c r="T281" s="170"/>
      <c r="U281" s="170"/>
      <c r="V281" s="170"/>
      <c r="W281" s="130"/>
      <c r="X281" s="106"/>
      <c r="Y281" s="170"/>
      <c r="Z281" s="170"/>
      <c r="AA281" s="106"/>
      <c r="AB281" s="170"/>
      <c r="AC281" s="143"/>
      <c r="AD281" s="111"/>
      <c r="AE281" s="165"/>
      <c r="AF281" s="134"/>
      <c r="AG281" s="170">
        <v>95</v>
      </c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8">
        <f t="shared" si="6"/>
        <v>40</v>
      </c>
      <c r="I282" s="22"/>
      <c r="J282" s="42"/>
      <c r="K282" s="9"/>
      <c r="M282" s="130"/>
      <c r="N282" s="170"/>
      <c r="O282" s="130"/>
      <c r="P282" s="170"/>
      <c r="Q282" s="149">
        <v>40</v>
      </c>
      <c r="R282" s="130"/>
      <c r="S282" s="170"/>
      <c r="T282" s="170"/>
      <c r="U282" s="170"/>
      <c r="V282" s="170"/>
      <c r="W282" s="130"/>
      <c r="X282" s="106"/>
      <c r="Y282" s="170"/>
      <c r="Z282" s="170"/>
      <c r="AA282" s="106"/>
      <c r="AB282" s="170"/>
      <c r="AC282" s="143"/>
      <c r="AD282" s="111"/>
      <c r="AE282" s="165"/>
      <c r="AF282" s="134"/>
      <c r="AG282" s="170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8">
        <f t="shared" si="6"/>
        <v>165</v>
      </c>
      <c r="I283" s="22"/>
      <c r="J283" s="42"/>
      <c r="K283" s="9"/>
      <c r="M283" s="130"/>
      <c r="N283" s="170"/>
      <c r="O283" s="130"/>
      <c r="P283" s="170"/>
      <c r="Q283" s="149">
        <v>50</v>
      </c>
      <c r="R283" s="130"/>
      <c r="S283" s="170"/>
      <c r="T283" s="170"/>
      <c r="U283" s="170"/>
      <c r="V283" s="170"/>
      <c r="W283" s="130"/>
      <c r="X283" s="106"/>
      <c r="Y283" s="170">
        <v>10</v>
      </c>
      <c r="Z283" s="170"/>
      <c r="AA283" s="106"/>
      <c r="AB283" s="170"/>
      <c r="AC283" s="143" t="s">
        <v>790</v>
      </c>
      <c r="AD283" s="111"/>
      <c r="AE283" s="165"/>
      <c r="AF283" s="134"/>
      <c r="AG283" s="170">
        <v>105</v>
      </c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8">
        <f t="shared" si="6"/>
        <v>20</v>
      </c>
      <c r="I284" s="22"/>
      <c r="J284" s="42"/>
      <c r="K284" s="9"/>
      <c r="L284" s="100">
        <v>20</v>
      </c>
      <c r="M284" s="130"/>
      <c r="N284" s="170"/>
      <c r="O284" s="130"/>
      <c r="P284" s="170"/>
      <c r="Q284" s="149"/>
      <c r="R284" s="130"/>
      <c r="S284" s="170"/>
      <c r="T284" s="170"/>
      <c r="U284" s="170"/>
      <c r="V284" s="170"/>
      <c r="W284" s="130"/>
      <c r="X284" s="106"/>
      <c r="Y284" s="170"/>
      <c r="Z284" s="170"/>
      <c r="AA284" s="106"/>
      <c r="AB284" s="170"/>
      <c r="AC284" s="143"/>
      <c r="AD284" s="111"/>
      <c r="AE284" s="165"/>
      <c r="AF284" s="134"/>
      <c r="AG284" s="170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8">
        <f t="shared" si="6"/>
        <v>0</v>
      </c>
      <c r="I285" s="22"/>
      <c r="J285" s="42"/>
      <c r="K285" s="9"/>
      <c r="M285" s="130"/>
      <c r="N285" s="170"/>
      <c r="O285" s="130"/>
      <c r="P285" s="170"/>
      <c r="Q285" s="149"/>
      <c r="R285" s="130"/>
      <c r="S285" s="170"/>
      <c r="T285" s="170"/>
      <c r="U285" s="170"/>
      <c r="V285" s="170"/>
      <c r="W285" s="130"/>
      <c r="X285" s="106"/>
      <c r="Y285" s="170"/>
      <c r="Z285" s="170"/>
      <c r="AA285" s="106"/>
      <c r="AB285" s="170"/>
      <c r="AC285" s="143"/>
      <c r="AD285" s="111"/>
      <c r="AE285" s="165"/>
      <c r="AF285" s="134"/>
      <c r="AG285" s="170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8">
        <f t="shared" si="6"/>
        <v>0</v>
      </c>
      <c r="I286" s="22"/>
      <c r="J286" s="42"/>
      <c r="K286" s="9"/>
      <c r="M286" s="130"/>
      <c r="N286" s="170"/>
      <c r="O286" s="130"/>
      <c r="P286" s="170"/>
      <c r="Q286" s="149"/>
      <c r="R286" s="130"/>
      <c r="S286" s="170"/>
      <c r="T286" s="170"/>
      <c r="U286" s="170"/>
      <c r="V286" s="170"/>
      <c r="W286" s="130"/>
      <c r="X286" s="106"/>
      <c r="Y286" s="170"/>
      <c r="Z286" s="170"/>
      <c r="AA286" s="106"/>
      <c r="AB286" s="170"/>
      <c r="AC286" s="143"/>
      <c r="AD286" s="111"/>
      <c r="AE286" s="165"/>
      <c r="AF286" s="134"/>
      <c r="AG286" s="170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8">
        <f t="shared" si="6"/>
        <v>15</v>
      </c>
      <c r="I287" s="22"/>
      <c r="J287" s="42"/>
      <c r="K287" s="9"/>
      <c r="M287" s="130"/>
      <c r="N287" s="170"/>
      <c r="O287" s="130"/>
      <c r="P287" s="170"/>
      <c r="Q287" s="149">
        <v>15</v>
      </c>
      <c r="R287" s="130"/>
      <c r="S287" s="170"/>
      <c r="T287" s="170"/>
      <c r="U287" s="170"/>
      <c r="V287" s="170"/>
      <c r="W287" s="130"/>
      <c r="X287" s="106"/>
      <c r="Y287" s="170"/>
      <c r="Z287" s="170"/>
      <c r="AA287" s="106"/>
      <c r="AB287" s="170"/>
      <c r="AC287" s="143"/>
      <c r="AD287" s="111"/>
      <c r="AE287" s="165"/>
      <c r="AF287" s="134"/>
      <c r="AG287" s="170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8">
        <f t="shared" si="6"/>
        <v>9</v>
      </c>
      <c r="I288" s="22"/>
      <c r="J288" s="42"/>
      <c r="K288" s="9"/>
      <c r="M288" s="130"/>
      <c r="N288" s="170"/>
      <c r="O288" s="130"/>
      <c r="P288" s="170"/>
      <c r="Q288" s="149">
        <v>5</v>
      </c>
      <c r="R288" s="130"/>
      <c r="S288" s="170"/>
      <c r="T288" s="170"/>
      <c r="U288" s="170"/>
      <c r="V288" s="170"/>
      <c r="W288" s="130"/>
      <c r="X288" s="106"/>
      <c r="Y288" s="170"/>
      <c r="Z288" s="170"/>
      <c r="AA288" s="106"/>
      <c r="AB288" s="170"/>
      <c r="AC288" s="143">
        <v>4</v>
      </c>
      <c r="AD288" s="111"/>
      <c r="AE288" s="165"/>
      <c r="AF288" s="134"/>
      <c r="AG288" s="170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8">
        <f t="shared" si="6"/>
        <v>5</v>
      </c>
      <c r="I289" s="22"/>
      <c r="J289" s="42"/>
      <c r="K289" s="9"/>
      <c r="M289" s="130"/>
      <c r="N289" s="170"/>
      <c r="O289" s="130"/>
      <c r="P289" s="170"/>
      <c r="Q289" s="149"/>
      <c r="R289" s="130"/>
      <c r="S289" s="170"/>
      <c r="T289" s="170"/>
      <c r="U289" s="170">
        <v>5</v>
      </c>
      <c r="V289" s="170"/>
      <c r="W289" s="130"/>
      <c r="X289" s="106"/>
      <c r="Y289" s="170"/>
      <c r="Z289" s="170"/>
      <c r="AA289" s="106"/>
      <c r="AB289" s="170"/>
      <c r="AC289" s="143"/>
      <c r="AD289" s="111"/>
      <c r="AE289" s="165"/>
      <c r="AF289" s="134"/>
      <c r="AG289" s="170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8">
        <f t="shared" si="6"/>
        <v>15</v>
      </c>
      <c r="I290" s="22"/>
      <c r="J290" s="42"/>
      <c r="K290" s="9"/>
      <c r="M290" s="130"/>
      <c r="N290" s="170"/>
      <c r="O290" s="130"/>
      <c r="P290" s="170"/>
      <c r="Q290" s="149">
        <v>15</v>
      </c>
      <c r="R290" s="130"/>
      <c r="S290" s="170"/>
      <c r="T290" s="170"/>
      <c r="U290" s="170"/>
      <c r="V290" s="170"/>
      <c r="W290" s="130"/>
      <c r="X290" s="106"/>
      <c r="Y290" s="170"/>
      <c r="Z290" s="170"/>
      <c r="AA290" s="106"/>
      <c r="AB290" s="170"/>
      <c r="AC290" s="143"/>
      <c r="AD290" s="111"/>
      <c r="AE290" s="165"/>
      <c r="AF290" s="134"/>
      <c r="AG290" s="170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8">
        <f t="shared" si="6"/>
        <v>14</v>
      </c>
      <c r="I291" s="22"/>
      <c r="J291" s="42"/>
      <c r="K291" s="9"/>
      <c r="M291" s="130"/>
      <c r="N291" s="170"/>
      <c r="O291" s="130"/>
      <c r="P291" s="170"/>
      <c r="Q291" s="149">
        <v>5</v>
      </c>
      <c r="R291" s="130"/>
      <c r="S291" s="170"/>
      <c r="T291" s="170"/>
      <c r="U291" s="170"/>
      <c r="V291" s="170"/>
      <c r="W291" s="130"/>
      <c r="X291" s="106"/>
      <c r="Y291" s="170"/>
      <c r="Z291" s="170"/>
      <c r="AA291" s="106"/>
      <c r="AB291" s="170"/>
      <c r="AC291" s="143">
        <v>9</v>
      </c>
      <c r="AD291" s="111"/>
      <c r="AE291" s="165"/>
      <c r="AF291" s="134"/>
      <c r="AG291" s="170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8">
        <f t="shared" si="6"/>
        <v>0</v>
      </c>
      <c r="I292" s="22"/>
      <c r="J292" s="42"/>
      <c r="K292" s="9"/>
      <c r="M292" s="130"/>
      <c r="N292" s="170"/>
      <c r="O292" s="130"/>
      <c r="P292" s="170"/>
      <c r="Q292" s="149"/>
      <c r="R292" s="130"/>
      <c r="S292" s="170"/>
      <c r="T292" s="170"/>
      <c r="U292" s="170"/>
      <c r="V292" s="170"/>
      <c r="W292" s="130"/>
      <c r="X292" s="106"/>
      <c r="Y292" s="170"/>
      <c r="Z292" s="170"/>
      <c r="AA292" s="106"/>
      <c r="AB292" s="170"/>
      <c r="AC292" s="143"/>
      <c r="AD292" s="111"/>
      <c r="AE292" s="165"/>
      <c r="AF292" s="134"/>
      <c r="AG292" s="170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8">
        <f t="shared" si="6"/>
        <v>0</v>
      </c>
      <c r="I293" s="22"/>
      <c r="J293" s="42"/>
      <c r="K293" s="9"/>
      <c r="M293" s="130"/>
      <c r="N293" s="170"/>
      <c r="O293" s="130"/>
      <c r="P293" s="170"/>
      <c r="Q293" s="149"/>
      <c r="R293" s="130"/>
      <c r="S293" s="170"/>
      <c r="T293" s="170"/>
      <c r="U293" s="170"/>
      <c r="V293" s="170"/>
      <c r="W293" s="130"/>
      <c r="X293" s="106"/>
      <c r="Y293" s="170"/>
      <c r="Z293" s="170"/>
      <c r="AA293" s="106"/>
      <c r="AB293" s="170"/>
      <c r="AC293" s="143"/>
      <c r="AD293" s="111"/>
      <c r="AE293" s="165"/>
      <c r="AF293" s="134"/>
      <c r="AG293" s="170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8">
        <f t="shared" si="6"/>
        <v>108</v>
      </c>
      <c r="I294" s="22"/>
      <c r="J294" s="42"/>
      <c r="K294" s="9"/>
      <c r="M294" s="130"/>
      <c r="N294" s="170"/>
      <c r="O294" s="130"/>
      <c r="P294" s="170"/>
      <c r="Q294" s="149"/>
      <c r="R294" s="130"/>
      <c r="S294" s="170"/>
      <c r="T294" s="170"/>
      <c r="U294" s="170"/>
      <c r="V294" s="170"/>
      <c r="W294" s="130"/>
      <c r="X294" s="106"/>
      <c r="Y294" s="170"/>
      <c r="Z294" s="170"/>
      <c r="AA294" s="106"/>
      <c r="AB294" s="170"/>
      <c r="AC294" s="143">
        <v>108</v>
      </c>
      <c r="AD294" s="111"/>
      <c r="AE294" s="165"/>
      <c r="AF294" s="134"/>
      <c r="AG294" s="170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8">
        <f t="shared" si="6"/>
        <v>2</v>
      </c>
      <c r="I295" s="22"/>
      <c r="J295" s="42"/>
      <c r="K295" s="9"/>
      <c r="M295" s="130"/>
      <c r="N295" s="170"/>
      <c r="O295" s="130"/>
      <c r="P295" s="170"/>
      <c r="Q295" s="149"/>
      <c r="R295" s="130"/>
      <c r="S295" s="170"/>
      <c r="T295" s="170"/>
      <c r="U295" s="170"/>
      <c r="V295" s="170">
        <v>2</v>
      </c>
      <c r="W295" s="130"/>
      <c r="X295" s="106"/>
      <c r="Y295" s="170"/>
      <c r="Z295" s="170"/>
      <c r="AA295" s="106"/>
      <c r="AB295" s="170"/>
      <c r="AC295" s="143"/>
      <c r="AD295" s="111"/>
      <c r="AE295" s="165"/>
      <c r="AF295" s="134"/>
      <c r="AG295" s="170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8">
        <f t="shared" si="6"/>
        <v>12</v>
      </c>
      <c r="I296" s="22"/>
      <c r="J296" s="42"/>
      <c r="K296" s="9"/>
      <c r="M296" s="130"/>
      <c r="N296" s="170"/>
      <c r="O296" s="130"/>
      <c r="P296" s="170"/>
      <c r="Q296" s="149"/>
      <c r="R296" s="130"/>
      <c r="S296" s="170"/>
      <c r="T296" s="170"/>
      <c r="U296" s="170"/>
      <c r="V296" s="170"/>
      <c r="W296" s="130"/>
      <c r="X296" s="106"/>
      <c r="Y296" s="170"/>
      <c r="Z296" s="170">
        <v>12</v>
      </c>
      <c r="AA296" s="106"/>
      <c r="AB296" s="170"/>
      <c r="AC296" s="143" t="s">
        <v>790</v>
      </c>
      <c r="AD296" s="111"/>
      <c r="AE296" s="165"/>
      <c r="AF296" s="134"/>
      <c r="AG296" s="170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8">
        <f t="shared" si="6"/>
        <v>0</v>
      </c>
      <c r="I297" s="22"/>
      <c r="J297" s="42"/>
      <c r="K297" s="9"/>
      <c r="M297" s="130"/>
      <c r="N297" s="170"/>
      <c r="O297" s="130"/>
      <c r="P297" s="170"/>
      <c r="Q297" s="149"/>
      <c r="R297" s="130"/>
      <c r="S297" s="170"/>
      <c r="T297" s="170"/>
      <c r="U297" s="170"/>
      <c r="V297" s="170"/>
      <c r="W297" s="130"/>
      <c r="X297" s="106"/>
      <c r="Y297" s="170"/>
      <c r="Z297" s="170"/>
      <c r="AA297" s="106"/>
      <c r="AB297" s="170"/>
      <c r="AC297" s="143"/>
      <c r="AD297" s="111"/>
      <c r="AE297" s="165"/>
      <c r="AF297" s="134"/>
      <c r="AG297" s="170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8">
        <f t="shared" si="6"/>
        <v>0</v>
      </c>
      <c r="I298" s="22"/>
      <c r="J298" s="42"/>
      <c r="K298" s="9"/>
      <c r="M298" s="130"/>
      <c r="N298" s="170"/>
      <c r="O298" s="130"/>
      <c r="P298" s="170">
        <v>0</v>
      </c>
      <c r="Q298" s="149"/>
      <c r="R298" s="130"/>
      <c r="S298" s="170"/>
      <c r="T298" s="170"/>
      <c r="U298" s="170"/>
      <c r="V298" s="170"/>
      <c r="W298" s="130"/>
      <c r="X298" s="106"/>
      <c r="Y298" s="170"/>
      <c r="Z298" s="170"/>
      <c r="AA298" s="106"/>
      <c r="AB298" s="170"/>
      <c r="AC298" s="143" t="s">
        <v>790</v>
      </c>
      <c r="AD298" s="111"/>
      <c r="AE298" s="165"/>
      <c r="AF298" s="134"/>
      <c r="AG298" s="170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8">
        <f t="shared" si="6"/>
        <v>3</v>
      </c>
      <c r="I299" s="22"/>
      <c r="J299" s="42"/>
      <c r="K299" s="9"/>
      <c r="M299" s="130"/>
      <c r="N299" s="170"/>
      <c r="O299" s="130"/>
      <c r="P299" s="170"/>
      <c r="Q299" s="149"/>
      <c r="R299" s="130"/>
      <c r="S299" s="170"/>
      <c r="T299" s="170"/>
      <c r="U299" s="170"/>
      <c r="V299" s="170"/>
      <c r="W299" s="130"/>
      <c r="X299" s="106"/>
      <c r="Y299" s="170"/>
      <c r="Z299" s="170"/>
      <c r="AA299" s="106"/>
      <c r="AB299" s="170"/>
      <c r="AC299" s="143" t="s">
        <v>790</v>
      </c>
      <c r="AD299" s="111"/>
      <c r="AE299" s="165"/>
      <c r="AF299" s="134">
        <v>3</v>
      </c>
      <c r="AG299" s="170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8">
        <f t="shared" si="6"/>
        <v>2866</v>
      </c>
      <c r="I300" s="22"/>
      <c r="J300" s="42"/>
      <c r="K300" s="9"/>
      <c r="L300" s="100">
        <v>2866</v>
      </c>
      <c r="M300" s="130"/>
      <c r="N300" s="170"/>
      <c r="O300" s="130"/>
      <c r="P300" s="170"/>
      <c r="Q300" s="149"/>
      <c r="R300" s="130"/>
      <c r="S300" s="170"/>
      <c r="T300" s="170"/>
      <c r="U300" s="170"/>
      <c r="V300" s="170"/>
      <c r="W300" s="130"/>
      <c r="X300" s="106"/>
      <c r="Y300" s="170"/>
      <c r="Z300" s="170"/>
      <c r="AA300" s="106"/>
      <c r="AB300" s="170"/>
      <c r="AC300" s="143" t="s">
        <v>790</v>
      </c>
      <c r="AD300" s="111"/>
      <c r="AE300" s="165"/>
      <c r="AF300" s="134"/>
      <c r="AG300" s="170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8">
        <f t="shared" si="6"/>
        <v>3000</v>
      </c>
      <c r="I301" s="22"/>
      <c r="J301" s="42"/>
      <c r="K301" s="9"/>
      <c r="L301" s="100">
        <v>3000</v>
      </c>
      <c r="M301" s="130"/>
      <c r="N301" s="170"/>
      <c r="O301" s="130"/>
      <c r="P301" s="170"/>
      <c r="Q301" s="149"/>
      <c r="R301" s="130"/>
      <c r="S301" s="170"/>
      <c r="T301" s="170"/>
      <c r="U301" s="170"/>
      <c r="V301" s="170"/>
      <c r="W301" s="130"/>
      <c r="X301" s="106"/>
      <c r="Y301" s="170"/>
      <c r="Z301" s="170"/>
      <c r="AA301" s="106"/>
      <c r="AB301" s="170"/>
      <c r="AC301" s="143"/>
      <c r="AD301" s="111"/>
      <c r="AE301" s="165"/>
      <c r="AF301" s="134"/>
      <c r="AG301" s="170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8">
        <f t="shared" si="6"/>
        <v>0</v>
      </c>
      <c r="I302" s="22"/>
      <c r="J302" s="42"/>
      <c r="K302" s="9"/>
      <c r="M302" s="130"/>
      <c r="N302" s="170"/>
      <c r="O302" s="130"/>
      <c r="P302" s="170"/>
      <c r="Q302" s="149"/>
      <c r="R302" s="130"/>
      <c r="S302" s="170"/>
      <c r="T302" s="170"/>
      <c r="U302" s="170"/>
      <c r="V302" s="170"/>
      <c r="W302" s="130"/>
      <c r="X302" s="106"/>
      <c r="Y302" s="170"/>
      <c r="Z302" s="170"/>
      <c r="AA302" s="106"/>
      <c r="AB302" s="170"/>
      <c r="AC302" s="143"/>
      <c r="AD302" s="111"/>
      <c r="AE302" s="165"/>
      <c r="AF302" s="134"/>
      <c r="AG302" s="170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8">
        <f t="shared" si="6"/>
        <v>0</v>
      </c>
      <c r="I303" s="22"/>
      <c r="J303" s="42"/>
      <c r="K303" s="9"/>
      <c r="M303" s="130"/>
      <c r="N303" s="170"/>
      <c r="O303" s="130"/>
      <c r="P303" s="170"/>
      <c r="Q303" s="149"/>
      <c r="R303" s="130"/>
      <c r="S303" s="170"/>
      <c r="T303" s="170"/>
      <c r="U303" s="170"/>
      <c r="V303" s="170"/>
      <c r="W303" s="130"/>
      <c r="X303" s="106"/>
      <c r="Y303" s="170"/>
      <c r="Z303" s="170"/>
      <c r="AA303" s="106"/>
      <c r="AB303" s="170"/>
      <c r="AC303" s="143"/>
      <c r="AD303" s="111"/>
      <c r="AE303" s="165"/>
      <c r="AF303" s="134"/>
      <c r="AG303" s="170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8">
        <f t="shared" si="6"/>
        <v>0</v>
      </c>
      <c r="I304" s="22"/>
      <c r="J304" s="42"/>
      <c r="K304" s="9"/>
      <c r="M304" s="130"/>
      <c r="N304" s="170"/>
      <c r="O304" s="130"/>
      <c r="P304" s="170"/>
      <c r="Q304" s="149"/>
      <c r="R304" s="130"/>
      <c r="S304" s="170"/>
      <c r="T304" s="170"/>
      <c r="U304" s="170"/>
      <c r="V304" s="170"/>
      <c r="W304" s="130"/>
      <c r="X304" s="106"/>
      <c r="Y304" s="170"/>
      <c r="Z304" s="170"/>
      <c r="AA304" s="106"/>
      <c r="AB304" s="170"/>
      <c r="AC304" s="143"/>
      <c r="AD304" s="111"/>
      <c r="AE304" s="165"/>
      <c r="AF304" s="134"/>
      <c r="AG304" s="170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8">
        <f t="shared" si="6"/>
        <v>17865</v>
      </c>
      <c r="I305" s="22"/>
      <c r="J305" s="42"/>
      <c r="K305" s="9"/>
      <c r="L305" s="100">
        <v>17720</v>
      </c>
      <c r="M305" s="130"/>
      <c r="N305" s="170"/>
      <c r="O305" s="130"/>
      <c r="P305" s="170">
        <v>80</v>
      </c>
      <c r="Q305" s="149"/>
      <c r="R305" s="130"/>
      <c r="S305" s="170"/>
      <c r="T305" s="170"/>
      <c r="U305" s="170"/>
      <c r="V305" s="170"/>
      <c r="W305" s="130"/>
      <c r="X305" s="106"/>
      <c r="Y305" s="170"/>
      <c r="Z305" s="170"/>
      <c r="AA305" s="106"/>
      <c r="AB305" s="170"/>
      <c r="AC305" s="143" t="s">
        <v>790</v>
      </c>
      <c r="AD305" s="111"/>
      <c r="AE305" s="165"/>
      <c r="AF305" s="134">
        <v>65</v>
      </c>
      <c r="AG305" s="170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8">
        <f t="shared" si="6"/>
        <v>174</v>
      </c>
      <c r="I306" s="22"/>
      <c r="J306" s="42"/>
      <c r="K306" s="9"/>
      <c r="M306" s="130"/>
      <c r="N306" s="170"/>
      <c r="O306" s="130"/>
      <c r="P306" s="170"/>
      <c r="Q306" s="149"/>
      <c r="R306" s="130"/>
      <c r="S306" s="170"/>
      <c r="T306" s="170"/>
      <c r="U306" s="170">
        <v>174</v>
      </c>
      <c r="V306" s="170"/>
      <c r="W306" s="130"/>
      <c r="X306" s="106"/>
      <c r="Y306" s="170"/>
      <c r="Z306" s="170"/>
      <c r="AA306" s="106"/>
      <c r="AB306" s="170"/>
      <c r="AC306" s="143"/>
      <c r="AD306" s="111"/>
      <c r="AE306" s="165"/>
      <c r="AF306" s="134"/>
      <c r="AG306" s="170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8">
        <f t="shared" si="6"/>
        <v>4160</v>
      </c>
      <c r="I307" s="22"/>
      <c r="J307" s="42"/>
      <c r="K307" s="9"/>
      <c r="L307" s="100">
        <v>4160</v>
      </c>
      <c r="M307" s="130"/>
      <c r="N307" s="170"/>
      <c r="O307" s="130"/>
      <c r="P307" s="170"/>
      <c r="Q307" s="149"/>
      <c r="R307" s="130"/>
      <c r="S307" s="170"/>
      <c r="T307" s="170"/>
      <c r="U307" s="170"/>
      <c r="V307" s="170"/>
      <c r="W307" s="130"/>
      <c r="X307" s="106"/>
      <c r="Y307" s="170"/>
      <c r="Z307" s="170"/>
      <c r="AA307" s="106"/>
      <c r="AB307" s="170"/>
      <c r="AC307" s="143"/>
      <c r="AD307" s="111"/>
      <c r="AE307" s="165"/>
      <c r="AF307" s="134"/>
      <c r="AG307" s="170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8">
        <f t="shared" si="6"/>
        <v>0</v>
      </c>
      <c r="I308" s="22"/>
      <c r="J308" s="42"/>
      <c r="K308" s="9"/>
      <c r="M308" s="130"/>
      <c r="N308" s="170"/>
      <c r="O308" s="130"/>
      <c r="P308" s="170"/>
      <c r="Q308" s="149"/>
      <c r="R308" s="130"/>
      <c r="S308" s="170"/>
      <c r="T308" s="170"/>
      <c r="U308" s="170"/>
      <c r="V308" s="170"/>
      <c r="W308" s="130"/>
      <c r="X308" s="106"/>
      <c r="Y308" s="170"/>
      <c r="Z308" s="170"/>
      <c r="AA308" s="106"/>
      <c r="AB308" s="170"/>
      <c r="AC308" s="143" t="s">
        <v>790</v>
      </c>
      <c r="AD308" s="111"/>
      <c r="AE308" s="165"/>
      <c r="AF308" s="134"/>
      <c r="AG308" s="170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8">
        <f t="shared" si="6"/>
        <v>0</v>
      </c>
      <c r="I309" s="22"/>
      <c r="J309" s="42"/>
      <c r="K309" s="9"/>
      <c r="M309" s="130"/>
      <c r="N309" s="170"/>
      <c r="O309" s="130"/>
      <c r="P309" s="170"/>
      <c r="Q309" s="149"/>
      <c r="R309" s="130"/>
      <c r="S309" s="170"/>
      <c r="T309" s="170"/>
      <c r="U309" s="170"/>
      <c r="V309" s="170"/>
      <c r="W309" s="130"/>
      <c r="X309" s="106"/>
      <c r="Y309" s="170"/>
      <c r="Z309" s="170"/>
      <c r="AA309" s="106"/>
      <c r="AB309" s="170"/>
      <c r="AC309" s="143"/>
      <c r="AD309" s="111"/>
      <c r="AE309" s="165"/>
      <c r="AF309" s="134"/>
      <c r="AG309" s="170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8">
        <f t="shared" si="6"/>
        <v>4292</v>
      </c>
      <c r="I310" s="22"/>
      <c r="J310" s="42"/>
      <c r="K310" s="9"/>
      <c r="M310" s="130"/>
      <c r="N310" s="170">
        <v>1360</v>
      </c>
      <c r="O310" s="130"/>
      <c r="P310" s="170"/>
      <c r="Q310" s="149">
        <v>500</v>
      </c>
      <c r="R310" s="130"/>
      <c r="S310" s="170"/>
      <c r="T310" s="170"/>
      <c r="U310" s="170">
        <v>1752</v>
      </c>
      <c r="V310" s="170"/>
      <c r="W310" s="130"/>
      <c r="X310" s="106"/>
      <c r="Y310" s="170"/>
      <c r="Z310" s="170"/>
      <c r="AA310" s="106"/>
      <c r="AB310" s="170"/>
      <c r="AC310" s="143"/>
      <c r="AD310" s="111"/>
      <c r="AE310" s="165"/>
      <c r="AF310" s="134"/>
      <c r="AG310" s="170">
        <v>680</v>
      </c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8">
        <f t="shared" si="6"/>
        <v>5740</v>
      </c>
      <c r="I311" s="22"/>
      <c r="J311" s="42"/>
      <c r="K311" s="9"/>
      <c r="M311" s="130"/>
      <c r="N311" s="170">
        <v>1000</v>
      </c>
      <c r="O311" s="130"/>
      <c r="P311" s="170"/>
      <c r="Q311" s="149">
        <v>500</v>
      </c>
      <c r="R311" s="130"/>
      <c r="S311" s="170"/>
      <c r="T311" s="170"/>
      <c r="U311" s="170">
        <v>830</v>
      </c>
      <c r="V311" s="170">
        <v>1730</v>
      </c>
      <c r="W311" s="130"/>
      <c r="X311" s="106"/>
      <c r="Y311" s="170">
        <v>1000</v>
      </c>
      <c r="Z311" s="170"/>
      <c r="AA311" s="106"/>
      <c r="AB311" s="170"/>
      <c r="AC311" s="143"/>
      <c r="AD311" s="111"/>
      <c r="AE311" s="165"/>
      <c r="AF311" s="134"/>
      <c r="AG311" s="170">
        <v>680</v>
      </c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8">
        <f t="shared" si="6"/>
        <v>1152</v>
      </c>
      <c r="I312" s="22"/>
      <c r="J312" s="42"/>
      <c r="K312" s="9"/>
      <c r="M312" s="130"/>
      <c r="N312" s="170">
        <v>632</v>
      </c>
      <c r="O312" s="130"/>
      <c r="P312" s="170"/>
      <c r="Q312" s="149"/>
      <c r="R312" s="130"/>
      <c r="S312" s="170"/>
      <c r="T312" s="170"/>
      <c r="U312" s="170"/>
      <c r="V312" s="170"/>
      <c r="W312" s="130"/>
      <c r="X312" s="106"/>
      <c r="Y312" s="170"/>
      <c r="Z312" s="170"/>
      <c r="AA312" s="106"/>
      <c r="AB312" s="170"/>
      <c r="AC312" s="143"/>
      <c r="AD312" s="111"/>
      <c r="AE312" s="165"/>
      <c r="AF312" s="134"/>
      <c r="AG312" s="170">
        <v>520</v>
      </c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8">
        <f t="shared" si="6"/>
        <v>2293</v>
      </c>
      <c r="I313" s="22"/>
      <c r="J313" s="42"/>
      <c r="K313" s="9"/>
      <c r="M313" s="130"/>
      <c r="N313" s="170"/>
      <c r="O313" s="130"/>
      <c r="P313" s="170"/>
      <c r="Q313" s="149"/>
      <c r="R313" s="130"/>
      <c r="S313" s="170"/>
      <c r="T313" s="170"/>
      <c r="U313" s="170"/>
      <c r="V313" s="170">
        <v>2293</v>
      </c>
      <c r="W313" s="130"/>
      <c r="X313" s="106"/>
      <c r="Y313" s="170"/>
      <c r="Z313" s="170"/>
      <c r="AA313" s="106"/>
      <c r="AB313" s="170"/>
      <c r="AC313" s="143"/>
      <c r="AD313" s="111"/>
      <c r="AE313" s="165"/>
      <c r="AF313" s="134"/>
      <c r="AG313" s="170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8">
        <f t="shared" si="6"/>
        <v>0</v>
      </c>
      <c r="I314" s="22"/>
      <c r="J314" s="42"/>
      <c r="K314" s="9"/>
      <c r="M314" s="130"/>
      <c r="N314" s="170"/>
      <c r="O314" s="130"/>
      <c r="P314" s="170">
        <v>0</v>
      </c>
      <c r="Q314" s="149"/>
      <c r="R314" s="130"/>
      <c r="S314" s="170"/>
      <c r="T314" s="170"/>
      <c r="U314" s="170"/>
      <c r="V314" s="170"/>
      <c r="W314" s="130"/>
      <c r="X314" s="106"/>
      <c r="Y314" s="170"/>
      <c r="Z314" s="170"/>
      <c r="AA314" s="106"/>
      <c r="AB314" s="170"/>
      <c r="AC314" s="143" t="s">
        <v>790</v>
      </c>
      <c r="AD314" s="111"/>
      <c r="AE314" s="165"/>
      <c r="AF314" s="134"/>
      <c r="AG314" s="170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8">
        <f t="shared" si="6"/>
        <v>5900</v>
      </c>
      <c r="I315" s="22"/>
      <c r="J315" s="42"/>
      <c r="K315" s="9"/>
      <c r="L315" s="100">
        <v>5900</v>
      </c>
      <c r="M315" s="130"/>
      <c r="N315" s="170"/>
      <c r="O315" s="130"/>
      <c r="P315" s="170"/>
      <c r="Q315" s="149"/>
      <c r="R315" s="130"/>
      <c r="S315" s="170"/>
      <c r="T315" s="170"/>
      <c r="U315" s="170"/>
      <c r="V315" s="170"/>
      <c r="W315" s="130"/>
      <c r="X315" s="106"/>
      <c r="Y315" s="170"/>
      <c r="Z315" s="170"/>
      <c r="AA315" s="106"/>
      <c r="AB315" s="170"/>
      <c r="AC315" s="143"/>
      <c r="AD315" s="111"/>
      <c r="AE315" s="165"/>
      <c r="AF315" s="134"/>
      <c r="AG315" s="170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8">
        <f t="shared" si="6"/>
        <v>3143</v>
      </c>
      <c r="I316" s="22"/>
      <c r="J316" s="42"/>
      <c r="K316" s="9"/>
      <c r="L316" s="100">
        <v>2750</v>
      </c>
      <c r="M316" s="130"/>
      <c r="N316" s="170"/>
      <c r="O316" s="130"/>
      <c r="P316" s="170">
        <v>0</v>
      </c>
      <c r="Q316" s="149"/>
      <c r="R316" s="130"/>
      <c r="S316" s="170"/>
      <c r="T316" s="170"/>
      <c r="U316" s="170"/>
      <c r="V316" s="170"/>
      <c r="W316" s="130"/>
      <c r="X316" s="106"/>
      <c r="Y316" s="170"/>
      <c r="Z316" s="170"/>
      <c r="AA316" s="106"/>
      <c r="AB316" s="170"/>
      <c r="AC316" s="143">
        <v>393</v>
      </c>
      <c r="AD316" s="111"/>
      <c r="AE316" s="165"/>
      <c r="AF316" s="134"/>
      <c r="AG316" s="170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8">
        <f t="shared" si="6"/>
        <v>24</v>
      </c>
      <c r="I317" s="22"/>
      <c r="J317" s="42"/>
      <c r="K317" s="9"/>
      <c r="M317" s="130"/>
      <c r="N317" s="170"/>
      <c r="O317" s="130"/>
      <c r="P317" s="170"/>
      <c r="Q317" s="149"/>
      <c r="R317" s="130"/>
      <c r="S317" s="170"/>
      <c r="T317" s="170"/>
      <c r="U317" s="170"/>
      <c r="V317" s="170"/>
      <c r="W317" s="130"/>
      <c r="X317" s="106"/>
      <c r="Y317" s="170"/>
      <c r="Z317" s="170"/>
      <c r="AA317" s="106"/>
      <c r="AB317" s="170"/>
      <c r="AC317" s="143">
        <v>24</v>
      </c>
      <c r="AD317" s="111"/>
      <c r="AE317" s="165"/>
      <c r="AF317" s="134"/>
      <c r="AG317" s="170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8">
        <f t="shared" si="6"/>
        <v>6</v>
      </c>
      <c r="I318" s="22"/>
      <c r="J318" s="42"/>
      <c r="K318" s="9"/>
      <c r="M318" s="130"/>
      <c r="N318" s="170"/>
      <c r="O318" s="130"/>
      <c r="P318" s="170"/>
      <c r="Q318" s="149"/>
      <c r="R318" s="130"/>
      <c r="S318" s="170"/>
      <c r="T318" s="170"/>
      <c r="U318" s="170"/>
      <c r="V318" s="170"/>
      <c r="W318" s="130"/>
      <c r="X318" s="106"/>
      <c r="Y318" s="170"/>
      <c r="Z318" s="170"/>
      <c r="AA318" s="106"/>
      <c r="AB318" s="170"/>
      <c r="AC318" s="143">
        <v>6</v>
      </c>
      <c r="AD318" s="111"/>
      <c r="AE318" s="165"/>
      <c r="AF318" s="134"/>
      <c r="AG318" s="170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8">
        <f t="shared" si="6"/>
        <v>0</v>
      </c>
      <c r="I319" s="22"/>
      <c r="J319" s="42"/>
      <c r="K319" s="9"/>
      <c r="M319" s="130"/>
      <c r="N319" s="170"/>
      <c r="O319" s="130"/>
      <c r="P319" s="170"/>
      <c r="Q319" s="149"/>
      <c r="R319" s="130"/>
      <c r="S319" s="170"/>
      <c r="T319" s="170"/>
      <c r="U319" s="170"/>
      <c r="V319" s="170"/>
      <c r="W319" s="130"/>
      <c r="X319" s="106"/>
      <c r="Y319" s="170"/>
      <c r="Z319" s="170"/>
      <c r="AA319" s="106"/>
      <c r="AB319" s="170"/>
      <c r="AC319" s="143"/>
      <c r="AD319" s="111"/>
      <c r="AE319" s="165"/>
      <c r="AF319" s="134"/>
      <c r="AG319" s="170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8">
        <f t="shared" si="6"/>
        <v>1276</v>
      </c>
      <c r="I320" s="22"/>
      <c r="J320" s="42"/>
      <c r="K320" s="9"/>
      <c r="M320" s="130"/>
      <c r="N320" s="170"/>
      <c r="O320" s="130"/>
      <c r="P320" s="170">
        <v>300</v>
      </c>
      <c r="Q320" s="149"/>
      <c r="R320" s="130"/>
      <c r="S320" s="170"/>
      <c r="T320" s="170"/>
      <c r="U320" s="170">
        <v>26</v>
      </c>
      <c r="V320" s="170"/>
      <c r="W320" s="130"/>
      <c r="X320" s="106"/>
      <c r="Y320" s="170"/>
      <c r="Z320" s="170"/>
      <c r="AA320" s="106"/>
      <c r="AB320" s="170">
        <v>890</v>
      </c>
      <c r="AC320" s="143" t="s">
        <v>791</v>
      </c>
      <c r="AD320" s="111"/>
      <c r="AE320" s="165"/>
      <c r="AF320" s="134">
        <v>0</v>
      </c>
      <c r="AG320" s="170">
        <v>60</v>
      </c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8">
        <f t="shared" si="6"/>
        <v>421</v>
      </c>
      <c r="I321" s="22"/>
      <c r="J321" s="42"/>
      <c r="K321" s="9"/>
      <c r="M321" s="130"/>
      <c r="N321" s="170"/>
      <c r="O321" s="130"/>
      <c r="P321" s="170">
        <v>128</v>
      </c>
      <c r="Q321" s="149"/>
      <c r="R321" s="130"/>
      <c r="S321" s="170"/>
      <c r="T321" s="170"/>
      <c r="U321" s="170">
        <v>88</v>
      </c>
      <c r="V321" s="170"/>
      <c r="W321" s="130"/>
      <c r="X321" s="106"/>
      <c r="Y321" s="170">
        <v>10</v>
      </c>
      <c r="Z321" s="170"/>
      <c r="AA321" s="106"/>
      <c r="AB321" s="170">
        <v>190</v>
      </c>
      <c r="AC321" s="143" t="s">
        <v>790</v>
      </c>
      <c r="AD321" s="111"/>
      <c r="AE321" s="165"/>
      <c r="AF321" s="134">
        <v>0</v>
      </c>
      <c r="AG321" s="170">
        <v>5</v>
      </c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8">
        <f t="shared" si="6"/>
        <v>12</v>
      </c>
      <c r="I322" s="22"/>
      <c r="J322" s="42"/>
      <c r="K322" s="9"/>
      <c r="M322" s="130"/>
      <c r="N322" s="170"/>
      <c r="O322" s="130"/>
      <c r="P322" s="170"/>
      <c r="Q322" s="149"/>
      <c r="R322" s="130"/>
      <c r="S322" s="170"/>
      <c r="T322" s="170"/>
      <c r="U322" s="170"/>
      <c r="V322" s="170">
        <v>12</v>
      </c>
      <c r="W322" s="130"/>
      <c r="X322" s="106"/>
      <c r="Y322" s="170"/>
      <c r="Z322" s="170"/>
      <c r="AA322" s="106"/>
      <c r="AB322" s="170"/>
      <c r="AC322" s="143"/>
      <c r="AD322" s="111"/>
      <c r="AE322" s="165"/>
      <c r="AF322" s="134"/>
      <c r="AG322" s="170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8">
        <f t="shared" si="6"/>
        <v>0</v>
      </c>
      <c r="I323" s="22"/>
      <c r="J323" s="42"/>
      <c r="K323" s="9"/>
      <c r="M323" s="130"/>
      <c r="N323" s="170"/>
      <c r="O323" s="130"/>
      <c r="P323" s="170"/>
      <c r="Q323" s="149"/>
      <c r="R323" s="130"/>
      <c r="S323" s="170"/>
      <c r="T323" s="170"/>
      <c r="U323" s="170"/>
      <c r="V323" s="170"/>
      <c r="W323" s="130"/>
      <c r="X323" s="106"/>
      <c r="Y323" s="170"/>
      <c r="Z323" s="170"/>
      <c r="AA323" s="106"/>
      <c r="AB323" s="170"/>
      <c r="AC323" s="143"/>
      <c r="AD323" s="111"/>
      <c r="AE323" s="165"/>
      <c r="AF323" s="134"/>
      <c r="AG323" s="170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8">
        <f t="shared" si="6"/>
        <v>0</v>
      </c>
      <c r="I324" s="22"/>
      <c r="J324" s="42"/>
      <c r="K324" s="9"/>
      <c r="M324" s="130"/>
      <c r="N324" s="170"/>
      <c r="O324" s="130"/>
      <c r="P324" s="170"/>
      <c r="Q324" s="149"/>
      <c r="R324" s="130"/>
      <c r="S324" s="170"/>
      <c r="T324" s="170"/>
      <c r="U324" s="170"/>
      <c r="V324" s="170"/>
      <c r="W324" s="130"/>
      <c r="X324" s="106"/>
      <c r="Y324" s="170"/>
      <c r="Z324" s="170"/>
      <c r="AA324" s="106"/>
      <c r="AB324" s="170"/>
      <c r="AC324" s="143"/>
      <c r="AD324" s="111"/>
      <c r="AE324" s="165"/>
      <c r="AF324" s="134"/>
      <c r="AG324" s="170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8">
        <f t="shared" si="6"/>
        <v>0</v>
      </c>
      <c r="I325" s="22"/>
      <c r="J325" s="42"/>
      <c r="K325" s="9"/>
      <c r="M325" s="130"/>
      <c r="N325" s="170"/>
      <c r="O325" s="130"/>
      <c r="P325" s="170"/>
      <c r="Q325" s="149"/>
      <c r="R325" s="130"/>
      <c r="S325" s="170"/>
      <c r="T325" s="170"/>
      <c r="U325" s="170"/>
      <c r="V325" s="170"/>
      <c r="W325" s="130"/>
      <c r="X325" s="106"/>
      <c r="Y325" s="170"/>
      <c r="Z325" s="170"/>
      <c r="AA325" s="106"/>
      <c r="AB325" s="170"/>
      <c r="AC325" s="143"/>
      <c r="AD325" s="111"/>
      <c r="AE325" s="165"/>
      <c r="AF325" s="134"/>
      <c r="AG325" s="170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8">
        <f t="shared" si="6"/>
        <v>0</v>
      </c>
      <c r="I326" s="22"/>
      <c r="J326" s="42"/>
      <c r="K326" s="9"/>
      <c r="M326" s="130"/>
      <c r="N326" s="170"/>
      <c r="O326" s="130"/>
      <c r="P326" s="170"/>
      <c r="Q326" s="149"/>
      <c r="R326" s="130"/>
      <c r="S326" s="170"/>
      <c r="T326" s="170"/>
      <c r="U326" s="170"/>
      <c r="V326" s="170"/>
      <c r="W326" s="130"/>
      <c r="X326" s="106"/>
      <c r="Y326" s="170"/>
      <c r="Z326" s="170"/>
      <c r="AA326" s="106"/>
      <c r="AB326" s="170"/>
      <c r="AC326" s="143"/>
      <c r="AD326" s="111"/>
      <c r="AE326" s="165"/>
      <c r="AF326" s="134"/>
      <c r="AG326" s="170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8">
        <f t="shared" si="6"/>
        <v>0</v>
      </c>
      <c r="I327" s="22"/>
      <c r="J327" s="42"/>
      <c r="K327" s="9"/>
      <c r="M327" s="130"/>
      <c r="N327" s="170"/>
      <c r="O327" s="130"/>
      <c r="P327" s="170"/>
      <c r="Q327" s="149"/>
      <c r="R327" s="130"/>
      <c r="S327" s="170"/>
      <c r="T327" s="170"/>
      <c r="U327" s="170"/>
      <c r="V327" s="170"/>
      <c r="W327" s="130"/>
      <c r="X327" s="106"/>
      <c r="Y327" s="170"/>
      <c r="Z327" s="170"/>
      <c r="AA327" s="106"/>
      <c r="AB327" s="170"/>
      <c r="AC327" s="143"/>
      <c r="AD327" s="111"/>
      <c r="AE327" s="165"/>
      <c r="AF327" s="134"/>
      <c r="AG327" s="170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8">
        <f t="shared" si="6"/>
        <v>0</v>
      </c>
      <c r="I328" s="22"/>
      <c r="J328" s="42"/>
      <c r="K328" s="9"/>
      <c r="M328" s="130"/>
      <c r="N328" s="170"/>
      <c r="O328" s="130"/>
      <c r="P328" s="170"/>
      <c r="Q328" s="149"/>
      <c r="R328" s="130"/>
      <c r="S328" s="170"/>
      <c r="T328" s="170"/>
      <c r="U328" s="170"/>
      <c r="V328" s="170"/>
      <c r="W328" s="130"/>
      <c r="X328" s="106"/>
      <c r="Y328" s="170"/>
      <c r="Z328" s="170"/>
      <c r="AA328" s="106"/>
      <c r="AB328" s="170"/>
      <c r="AC328" s="143"/>
      <c r="AD328" s="111"/>
      <c r="AE328" s="165"/>
      <c r="AF328" s="134"/>
      <c r="AG328" s="170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8">
        <f t="shared" si="6"/>
        <v>0</v>
      </c>
      <c r="I329" s="22"/>
      <c r="J329" s="42"/>
      <c r="K329" s="9"/>
      <c r="M329" s="130"/>
      <c r="N329" s="170"/>
      <c r="O329" s="130"/>
      <c r="P329" s="170"/>
      <c r="Q329" s="149"/>
      <c r="R329" s="130"/>
      <c r="S329" s="170"/>
      <c r="T329" s="170"/>
      <c r="U329" s="170"/>
      <c r="V329" s="170"/>
      <c r="W329" s="130"/>
      <c r="X329" s="106"/>
      <c r="Y329" s="170"/>
      <c r="Z329" s="170"/>
      <c r="AA329" s="106"/>
      <c r="AB329" s="170"/>
      <c r="AC329" s="143"/>
      <c r="AD329" s="111"/>
      <c r="AE329" s="165"/>
      <c r="AF329" s="134"/>
      <c r="AG329" s="170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8">
        <f t="shared" si="6"/>
        <v>0</v>
      </c>
      <c r="I330" s="22"/>
      <c r="J330" s="42"/>
      <c r="K330" s="9"/>
      <c r="M330" s="130"/>
      <c r="N330" s="170"/>
      <c r="O330" s="130"/>
      <c r="P330" s="170"/>
      <c r="Q330" s="149"/>
      <c r="R330" s="130"/>
      <c r="S330" s="170"/>
      <c r="T330" s="170"/>
      <c r="U330" s="170"/>
      <c r="V330" s="170"/>
      <c r="W330" s="130"/>
      <c r="X330" s="106"/>
      <c r="Y330" s="170"/>
      <c r="Z330" s="170"/>
      <c r="AA330" s="106"/>
      <c r="AB330" s="170"/>
      <c r="AC330" s="143"/>
      <c r="AD330" s="111"/>
      <c r="AE330" s="165"/>
      <c r="AF330" s="134"/>
      <c r="AG330" s="170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8">
        <f t="shared" si="6"/>
        <v>0</v>
      </c>
      <c r="I331" s="22"/>
      <c r="J331" s="42"/>
      <c r="K331" s="9"/>
      <c r="M331" s="130"/>
      <c r="N331" s="170"/>
      <c r="O331" s="130"/>
      <c r="P331" s="170"/>
      <c r="Q331" s="149"/>
      <c r="R331" s="130"/>
      <c r="S331" s="170"/>
      <c r="T331" s="170"/>
      <c r="U331" s="170"/>
      <c r="V331" s="170"/>
      <c r="W331" s="130"/>
      <c r="X331" s="106"/>
      <c r="Y331" s="170"/>
      <c r="Z331" s="170"/>
      <c r="AA331" s="106"/>
      <c r="AB331" s="170"/>
      <c r="AC331" s="143"/>
      <c r="AD331" s="111"/>
      <c r="AE331" s="165"/>
      <c r="AF331" s="134"/>
      <c r="AG331" s="170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8">
        <f t="shared" si="6"/>
        <v>0</v>
      </c>
      <c r="I332" s="22"/>
      <c r="J332" s="42"/>
      <c r="K332" s="9"/>
      <c r="M332" s="130"/>
      <c r="N332" s="170"/>
      <c r="O332" s="130"/>
      <c r="P332" s="170"/>
      <c r="Q332" s="149"/>
      <c r="R332" s="130"/>
      <c r="S332" s="170"/>
      <c r="T332" s="170"/>
      <c r="U332" s="170"/>
      <c r="V332" s="170"/>
      <c r="W332" s="130"/>
      <c r="X332" s="106"/>
      <c r="Y332" s="170"/>
      <c r="Z332" s="170"/>
      <c r="AA332" s="106"/>
      <c r="AB332" s="170"/>
      <c r="AC332" s="143"/>
      <c r="AD332" s="111"/>
      <c r="AE332" s="165"/>
      <c r="AF332" s="134"/>
      <c r="AG332" s="170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8">
        <f t="shared" si="6"/>
        <v>0</v>
      </c>
      <c r="I333" s="22"/>
      <c r="J333" s="42"/>
      <c r="K333" s="9"/>
      <c r="M333" s="130"/>
      <c r="N333" s="170"/>
      <c r="O333" s="130"/>
      <c r="P333" s="170"/>
      <c r="Q333" s="149"/>
      <c r="R333" s="130"/>
      <c r="S333" s="170"/>
      <c r="T333" s="170"/>
      <c r="U333" s="170"/>
      <c r="V333" s="170"/>
      <c r="W333" s="130"/>
      <c r="X333" s="106"/>
      <c r="Y333" s="170"/>
      <c r="Z333" s="170"/>
      <c r="AA333" s="106"/>
      <c r="AB333" s="170"/>
      <c r="AC333" s="143"/>
      <c r="AD333" s="111"/>
      <c r="AE333" s="165"/>
      <c r="AF333" s="134"/>
      <c r="AG333" s="170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8">
        <f t="shared" si="6"/>
        <v>0</v>
      </c>
      <c r="I334" s="22"/>
      <c r="J334" s="42"/>
      <c r="K334" s="9"/>
      <c r="M334" s="130"/>
      <c r="N334" s="170"/>
      <c r="O334" s="130"/>
      <c r="P334" s="170"/>
      <c r="Q334" s="149"/>
      <c r="R334" s="130"/>
      <c r="S334" s="170"/>
      <c r="T334" s="170"/>
      <c r="U334" s="170"/>
      <c r="V334" s="170"/>
      <c r="W334" s="130"/>
      <c r="X334" s="106"/>
      <c r="Y334" s="170"/>
      <c r="Z334" s="170"/>
      <c r="AA334" s="106"/>
      <c r="AB334" s="170"/>
      <c r="AC334" s="143"/>
      <c r="AD334" s="111"/>
      <c r="AE334" s="165"/>
      <c r="AF334" s="134"/>
      <c r="AG334" s="170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8">
        <f t="shared" si="6"/>
        <v>0</v>
      </c>
      <c r="I335" s="22"/>
      <c r="J335" s="42"/>
      <c r="K335" s="9"/>
      <c r="M335" s="130"/>
      <c r="N335" s="170"/>
      <c r="O335" s="112"/>
      <c r="P335" s="170"/>
      <c r="Q335" s="149"/>
      <c r="R335" s="130"/>
      <c r="S335" s="170"/>
      <c r="T335" s="170"/>
      <c r="U335" s="170"/>
      <c r="V335" s="170"/>
      <c r="W335" s="106"/>
      <c r="X335" s="106"/>
      <c r="Y335" s="170"/>
      <c r="Z335" s="170"/>
      <c r="AA335" s="106"/>
      <c r="AB335" s="170"/>
      <c r="AC335" s="143"/>
      <c r="AD335" s="111"/>
      <c r="AE335" s="165"/>
      <c r="AF335" s="134"/>
      <c r="AG335" s="170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8">
        <f t="shared" si="6"/>
        <v>0</v>
      </c>
      <c r="I336" s="22"/>
      <c r="J336" s="42"/>
      <c r="K336" s="9"/>
      <c r="M336" s="130"/>
      <c r="N336" s="170"/>
      <c r="O336" s="112"/>
      <c r="P336" s="170"/>
      <c r="Q336" s="149"/>
      <c r="R336" s="130"/>
      <c r="S336" s="170"/>
      <c r="T336" s="170"/>
      <c r="U336" s="170"/>
      <c r="V336" s="170"/>
      <c r="W336" s="106"/>
      <c r="X336" s="106"/>
      <c r="Y336" s="170"/>
      <c r="Z336" s="170"/>
      <c r="AA336" s="106"/>
      <c r="AB336" s="170"/>
      <c r="AC336" s="143"/>
      <c r="AD336" s="111"/>
      <c r="AE336" s="165"/>
      <c r="AF336" s="134"/>
      <c r="AG336" s="170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8">
        <f t="shared" si="6"/>
        <v>0</v>
      </c>
      <c r="I337" s="22"/>
      <c r="J337" s="42"/>
      <c r="K337" s="9"/>
      <c r="M337" s="130"/>
      <c r="N337" s="170"/>
      <c r="O337" s="112"/>
      <c r="P337" s="170"/>
      <c r="Q337" s="149"/>
      <c r="R337" s="112"/>
      <c r="S337" s="170"/>
      <c r="T337" s="170"/>
      <c r="U337" s="170"/>
      <c r="V337" s="170"/>
      <c r="W337" s="112"/>
      <c r="X337" s="112"/>
      <c r="Y337" s="170"/>
      <c r="Z337" s="170"/>
      <c r="AA337" s="112"/>
      <c r="AB337" s="170"/>
      <c r="AC337" s="143"/>
      <c r="AD337" s="111"/>
      <c r="AE337" s="165"/>
      <c r="AF337" s="134"/>
      <c r="AG337" s="170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8">
        <f t="shared" si="6"/>
        <v>0</v>
      </c>
      <c r="I338" s="22"/>
      <c r="J338" s="42"/>
      <c r="K338" s="9"/>
      <c r="M338" s="130"/>
      <c r="N338" s="170"/>
      <c r="O338" s="112"/>
      <c r="P338" s="170"/>
      <c r="Q338" s="149"/>
      <c r="R338" s="112"/>
      <c r="S338" s="170"/>
      <c r="T338" s="170"/>
      <c r="U338" s="170"/>
      <c r="V338" s="170"/>
      <c r="W338" s="112"/>
      <c r="X338" s="112"/>
      <c r="Y338" s="170"/>
      <c r="Z338" s="170"/>
      <c r="AA338" s="112"/>
      <c r="AB338" s="170"/>
      <c r="AC338" s="143"/>
      <c r="AD338" s="111"/>
      <c r="AE338" s="165"/>
      <c r="AF338" s="134"/>
      <c r="AG338" s="170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8">
        <f t="shared" si="6"/>
        <v>0</v>
      </c>
      <c r="I339" s="22"/>
      <c r="J339" s="42"/>
      <c r="K339" s="9"/>
      <c r="M339" s="125"/>
      <c r="N339" s="170"/>
      <c r="O339" s="112"/>
      <c r="P339" s="170"/>
      <c r="Q339" s="149"/>
      <c r="R339" s="112"/>
      <c r="S339" s="170"/>
      <c r="T339" s="170"/>
      <c r="U339" s="170"/>
      <c r="V339" s="170"/>
      <c r="W339" s="112"/>
      <c r="X339" s="112"/>
      <c r="Y339" s="170"/>
      <c r="Z339" s="170"/>
      <c r="AA339" s="112"/>
      <c r="AB339" s="170"/>
      <c r="AC339" s="143"/>
      <c r="AD339" s="111"/>
      <c r="AE339" s="165"/>
      <c r="AF339" s="134"/>
      <c r="AG339" s="170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8">
        <f t="shared" si="6"/>
        <v>928</v>
      </c>
      <c r="I340" s="22"/>
      <c r="J340" s="42"/>
      <c r="K340" s="9"/>
      <c r="L340" s="100">
        <v>928</v>
      </c>
      <c r="M340" s="125"/>
      <c r="N340" s="170"/>
      <c r="O340" s="112"/>
      <c r="P340" s="170"/>
      <c r="Q340" s="149"/>
      <c r="R340" s="112"/>
      <c r="S340" s="170"/>
      <c r="T340" s="170"/>
      <c r="U340" s="170"/>
      <c r="V340" s="170"/>
      <c r="W340" s="112"/>
      <c r="X340" s="112"/>
      <c r="Y340" s="170"/>
      <c r="Z340" s="170"/>
      <c r="AA340" s="112"/>
      <c r="AB340" s="170"/>
      <c r="AC340" s="143"/>
      <c r="AD340" s="111"/>
      <c r="AE340" s="165"/>
      <c r="AF340" s="134"/>
      <c r="AG340" s="170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8">
        <f t="shared" si="6"/>
        <v>0</v>
      </c>
      <c r="I341" s="22"/>
      <c r="J341" s="42"/>
      <c r="K341" s="9"/>
      <c r="M341" s="125"/>
      <c r="N341" s="170"/>
      <c r="O341" s="112"/>
      <c r="P341" s="170"/>
      <c r="Q341" s="149"/>
      <c r="R341" s="112"/>
      <c r="S341" s="170"/>
      <c r="T341" s="170"/>
      <c r="U341" s="170"/>
      <c r="V341" s="170"/>
      <c r="W341" s="112"/>
      <c r="X341" s="112"/>
      <c r="Y341" s="170"/>
      <c r="Z341" s="170"/>
      <c r="AA341" s="112"/>
      <c r="AB341" s="170"/>
      <c r="AC341" s="143"/>
      <c r="AD341" s="111"/>
      <c r="AE341" s="165"/>
      <c r="AF341" s="134"/>
      <c r="AG341" s="170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8">
        <f t="shared" si="6"/>
        <v>2702</v>
      </c>
      <c r="I342" s="22"/>
      <c r="J342" s="42"/>
      <c r="K342" s="9"/>
      <c r="M342" s="125"/>
      <c r="N342" s="111"/>
      <c r="O342" s="112"/>
      <c r="P342" s="170"/>
      <c r="Q342" s="112"/>
      <c r="R342" s="112"/>
      <c r="S342" s="112"/>
      <c r="T342" s="170"/>
      <c r="U342" s="112"/>
      <c r="V342" s="170">
        <v>2702</v>
      </c>
      <c r="W342" s="112"/>
      <c r="X342" s="112"/>
      <c r="Y342" s="112"/>
      <c r="Z342" s="112"/>
      <c r="AA342" s="112"/>
      <c r="AB342" s="111"/>
      <c r="AC342" s="111"/>
      <c r="AD342" s="111"/>
      <c r="AE342" s="114"/>
      <c r="AF342" s="131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8">
        <f t="shared" si="6"/>
        <v>0</v>
      </c>
      <c r="I343" s="22"/>
      <c r="J343" s="42"/>
      <c r="K343" s="9"/>
      <c r="M343" s="125"/>
      <c r="N343" s="111"/>
      <c r="O343" s="112"/>
      <c r="P343" s="112"/>
      <c r="Q343" s="112"/>
      <c r="R343" s="112"/>
      <c r="S343" s="112"/>
      <c r="T343" s="170"/>
      <c r="U343" s="112"/>
      <c r="V343" s="170">
        <v>0</v>
      </c>
      <c r="W343" s="112"/>
      <c r="X343" s="112"/>
      <c r="Y343" s="112"/>
      <c r="Z343" s="112"/>
      <c r="AA343" s="112"/>
      <c r="AB343" s="111"/>
      <c r="AC343" s="111"/>
      <c r="AD343" s="111"/>
      <c r="AE343" s="114"/>
      <c r="AF343" s="131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8">
        <f t="shared" ref="H344:H345" si="7">SUM(L344:AG344)</f>
        <v>85</v>
      </c>
      <c r="I344" s="22"/>
      <c r="J344" s="42"/>
      <c r="K344" s="9"/>
      <c r="M344" s="125"/>
      <c r="N344" s="111"/>
      <c r="O344" s="112"/>
      <c r="P344" s="112"/>
      <c r="Q344" s="112"/>
      <c r="R344" s="112"/>
      <c r="S344" s="112"/>
      <c r="T344" s="170">
        <v>85</v>
      </c>
      <c r="U344" s="112"/>
      <c r="V344" s="170">
        <v>0</v>
      </c>
      <c r="W344" s="112"/>
      <c r="X344" s="112"/>
      <c r="Y344" s="112"/>
      <c r="Z344" s="112"/>
      <c r="AA344" s="112"/>
      <c r="AB344" s="111"/>
      <c r="AC344" s="111"/>
      <c r="AD344" s="111"/>
      <c r="AE344" s="114"/>
      <c r="AF344" s="131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8">
        <f t="shared" si="7"/>
        <v>20</v>
      </c>
      <c r="I345" s="67"/>
      <c r="J345" s="71"/>
      <c r="K345" s="67"/>
      <c r="M345" s="125"/>
      <c r="N345" s="111"/>
      <c r="O345" s="112"/>
      <c r="P345" s="112"/>
      <c r="Q345" s="112"/>
      <c r="R345" s="112"/>
      <c r="S345" s="112"/>
      <c r="T345" s="170">
        <v>20</v>
      </c>
      <c r="U345" s="112"/>
      <c r="V345" s="112"/>
      <c r="W345" s="112"/>
      <c r="X345" s="112"/>
      <c r="Y345" s="112"/>
      <c r="Z345" s="112"/>
      <c r="AA345" s="112"/>
      <c r="AB345" s="111"/>
      <c r="AC345" s="111"/>
      <c r="AD345" s="111"/>
      <c r="AE345" s="114"/>
      <c r="AF345" s="131"/>
    </row>
    <row r="346" spans="1:33" ht="28.5" customHeight="1" thickTop="1" thickBot="1" x14ac:dyDescent="0.3">
      <c r="A346" s="172" t="s">
        <v>568</v>
      </c>
      <c r="B346" s="173"/>
      <c r="C346" s="173"/>
      <c r="D346" s="173"/>
      <c r="E346" s="173"/>
      <c r="F346" s="173"/>
      <c r="G346" s="173"/>
      <c r="H346" s="173"/>
      <c r="I346" s="173"/>
      <c r="J346" s="173"/>
      <c r="K346" s="174"/>
      <c r="M346" s="125"/>
      <c r="N346" s="111"/>
      <c r="O346" s="112"/>
      <c r="P346" s="112"/>
      <c r="Q346" s="112"/>
      <c r="R346" s="112"/>
      <c r="S346" s="112"/>
      <c r="T346" s="170">
        <v>10</v>
      </c>
      <c r="U346" s="112"/>
      <c r="V346" s="112"/>
      <c r="W346" s="112"/>
      <c r="X346" s="112"/>
      <c r="Y346" s="112"/>
      <c r="Z346" s="112"/>
      <c r="AA346" s="112"/>
      <c r="AB346" s="111"/>
      <c r="AC346" s="111"/>
      <c r="AD346" s="111"/>
      <c r="AE346" s="114"/>
      <c r="AF346" s="131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128</v>
      </c>
      <c r="I347" s="82"/>
      <c r="J347" s="84"/>
      <c r="K347" s="85">
        <v>44501</v>
      </c>
      <c r="M347" s="125"/>
      <c r="N347" s="111"/>
      <c r="O347" s="112"/>
      <c r="P347" s="112"/>
      <c r="Q347" s="112"/>
      <c r="R347" s="112"/>
      <c r="S347" s="112"/>
      <c r="T347" s="170">
        <v>10</v>
      </c>
      <c r="U347" s="112"/>
      <c r="V347" s="112"/>
      <c r="W347" s="112"/>
      <c r="X347" s="112"/>
      <c r="Y347" s="112"/>
      <c r="Z347" s="112"/>
      <c r="AA347" s="112"/>
      <c r="AB347" s="111"/>
      <c r="AC347" s="111"/>
      <c r="AD347" s="111"/>
      <c r="AE347" s="114"/>
      <c r="AF347" s="131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5"/>
      <c r="N348" s="111"/>
      <c r="O348" s="112"/>
      <c r="P348" s="112"/>
      <c r="Q348" s="112"/>
      <c r="R348" s="112"/>
      <c r="S348" s="112"/>
      <c r="T348" s="170"/>
      <c r="U348" s="112"/>
      <c r="V348" s="112"/>
      <c r="W348" s="112"/>
      <c r="X348" s="112"/>
      <c r="Y348" s="112"/>
      <c r="Z348" s="112"/>
      <c r="AA348" s="112"/>
      <c r="AB348" s="111"/>
      <c r="AC348" s="111"/>
      <c r="AD348" s="111"/>
      <c r="AE348" s="114"/>
      <c r="AF348" s="131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171</v>
      </c>
      <c r="I349" s="13"/>
      <c r="J349" s="45"/>
      <c r="K349" s="11">
        <v>45200</v>
      </c>
      <c r="M349" s="125"/>
      <c r="N349" s="111"/>
      <c r="O349" s="112"/>
      <c r="P349" s="112"/>
      <c r="Q349" s="112"/>
      <c r="R349" s="112"/>
      <c r="S349" s="112"/>
      <c r="T349" s="170"/>
      <c r="U349" s="112"/>
      <c r="V349" s="112"/>
      <c r="W349" s="112"/>
      <c r="X349" s="112"/>
      <c r="Y349" s="112"/>
      <c r="Z349" s="112"/>
      <c r="AA349" s="112"/>
      <c r="AB349" s="111"/>
      <c r="AC349" s="111"/>
      <c r="AD349" s="111"/>
      <c r="AE349" s="114"/>
      <c r="AF349" s="131"/>
    </row>
    <row r="350" spans="1:33" ht="78.75" x14ac:dyDescent="0.25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365</v>
      </c>
      <c r="I350" s="13"/>
      <c r="J350" s="45"/>
      <c r="K350" s="11">
        <v>44986</v>
      </c>
      <c r="M350" s="125"/>
      <c r="N350" s="111"/>
      <c r="O350" s="112"/>
      <c r="P350" s="112"/>
      <c r="Q350" s="112"/>
      <c r="R350" s="112"/>
      <c r="S350" s="112"/>
      <c r="T350" s="70"/>
      <c r="U350" s="112"/>
      <c r="V350" s="112"/>
      <c r="W350" s="112"/>
      <c r="X350" s="112"/>
      <c r="Y350" s="112"/>
      <c r="Z350" s="112"/>
      <c r="AA350" s="112"/>
      <c r="AB350" s="111"/>
      <c r="AC350" s="111"/>
      <c r="AD350" s="111"/>
      <c r="AE350" s="114"/>
      <c r="AF350" s="131"/>
    </row>
    <row r="351" spans="1:33" ht="78.75" x14ac:dyDescent="0.25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365</v>
      </c>
      <c r="I351" s="13"/>
      <c r="J351" s="45"/>
      <c r="K351" s="11">
        <v>44986</v>
      </c>
      <c r="M351" s="125"/>
      <c r="N351" s="111"/>
      <c r="O351" s="112"/>
      <c r="P351" s="112"/>
      <c r="Q351" s="112"/>
      <c r="R351" s="112"/>
      <c r="S351" s="112"/>
      <c r="T351" s="112"/>
      <c r="U351" s="112"/>
      <c r="V351" s="112"/>
      <c r="W351" s="112"/>
      <c r="X351" s="112"/>
      <c r="Y351" s="112"/>
      <c r="Z351" s="112"/>
      <c r="AA351" s="112"/>
      <c r="AB351" s="111"/>
      <c r="AC351" s="111"/>
      <c r="AD351" s="111"/>
      <c r="AE351" s="114"/>
      <c r="AF351" s="131"/>
    </row>
    <row r="352" spans="1:33" ht="78.75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1848.5</v>
      </c>
      <c r="I352" s="13"/>
      <c r="J352" s="45"/>
      <c r="K352" s="11">
        <v>44531</v>
      </c>
      <c r="M352" s="125"/>
      <c r="N352" s="111"/>
      <c r="O352" s="112"/>
      <c r="P352" s="112"/>
      <c r="Q352" s="112"/>
      <c r="R352" s="112"/>
      <c r="S352" s="112"/>
      <c r="T352" s="112"/>
      <c r="U352" s="112"/>
      <c r="V352" s="112"/>
      <c r="W352" s="112"/>
      <c r="X352" s="112"/>
      <c r="Y352" s="112"/>
      <c r="Z352" s="112"/>
      <c r="AA352" s="112"/>
      <c r="AB352" s="111"/>
      <c r="AC352" s="111"/>
      <c r="AD352" s="111"/>
      <c r="AE352" s="114"/>
      <c r="AF352" s="131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2730</v>
      </c>
      <c r="I353" s="13"/>
      <c r="J353" s="45"/>
      <c r="K353" s="11">
        <v>44562</v>
      </c>
      <c r="M353" s="125"/>
      <c r="N353" s="111"/>
      <c r="O353" s="112"/>
      <c r="P353" s="112"/>
      <c r="Q353" s="112"/>
      <c r="R353" s="112"/>
      <c r="S353" s="112"/>
      <c r="T353" s="112"/>
      <c r="U353" s="112"/>
      <c r="V353" s="112"/>
      <c r="W353" s="112"/>
      <c r="X353" s="112"/>
      <c r="Y353" s="112"/>
      <c r="Z353" s="112"/>
      <c r="AA353" s="112"/>
      <c r="AB353" s="111"/>
      <c r="AC353" s="111"/>
      <c r="AD353" s="111"/>
      <c r="AE353" s="114"/>
      <c r="AF353" s="131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82</v>
      </c>
      <c r="I354" s="13"/>
      <c r="J354" s="45"/>
      <c r="K354" s="11"/>
      <c r="M354" s="125"/>
      <c r="N354" s="111"/>
      <c r="O354" s="112"/>
      <c r="P354" s="112"/>
      <c r="Q354" s="112"/>
      <c r="R354" s="112"/>
      <c r="S354" s="112"/>
      <c r="T354" s="112"/>
      <c r="U354" s="112"/>
      <c r="V354" s="112"/>
      <c r="W354" s="112"/>
      <c r="X354" s="112"/>
      <c r="Y354" s="112"/>
      <c r="Z354" s="112"/>
      <c r="AA354" s="112"/>
      <c r="AB354" s="111"/>
      <c r="AC354" s="111"/>
      <c r="AD354" s="111"/>
      <c r="AE354" s="114"/>
      <c r="AF354" s="131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245.8</v>
      </c>
      <c r="I355" s="13"/>
      <c r="J355" s="45"/>
      <c r="K355" s="11">
        <v>45017</v>
      </c>
      <c r="M355" s="125"/>
      <c r="N355" s="111"/>
      <c r="O355" s="112"/>
      <c r="P355" s="112"/>
      <c r="Q355" s="112"/>
      <c r="R355" s="112"/>
      <c r="S355" s="112"/>
      <c r="T355" s="112"/>
      <c r="U355" s="112"/>
      <c r="V355" s="112"/>
      <c r="W355" s="112"/>
      <c r="X355" s="112"/>
      <c r="Y355" s="112"/>
      <c r="Z355" s="112"/>
      <c r="AA355" s="112"/>
      <c r="AB355" s="111"/>
      <c r="AC355" s="111"/>
      <c r="AD355" s="111"/>
      <c r="AE355" s="114"/>
      <c r="AF355" s="131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5</v>
      </c>
      <c r="I356" s="13"/>
      <c r="J356" s="45"/>
      <c r="K356" s="11">
        <v>44593</v>
      </c>
      <c r="M356" s="125"/>
      <c r="N356" s="111"/>
      <c r="O356" s="112"/>
      <c r="P356" s="112"/>
      <c r="Q356" s="112"/>
      <c r="R356" s="112"/>
      <c r="S356" s="112"/>
      <c r="T356" s="112"/>
      <c r="U356" s="112"/>
      <c r="V356" s="112"/>
      <c r="W356" s="112"/>
      <c r="X356" s="112"/>
      <c r="Y356" s="112"/>
      <c r="Z356" s="112"/>
      <c r="AA356" s="112"/>
      <c r="AB356" s="111"/>
      <c r="AC356" s="111"/>
      <c r="AD356" s="111"/>
      <c r="AE356" s="114"/>
      <c r="AF356" s="131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5"/>
      <c r="N357" s="111"/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  <c r="Y357" s="112"/>
      <c r="Z357" s="112"/>
      <c r="AA357" s="112"/>
      <c r="AB357" s="111"/>
      <c r="AC357" s="111"/>
      <c r="AD357" s="111"/>
      <c r="AE357" s="114"/>
      <c r="AF357" s="131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112</v>
      </c>
      <c r="I358" s="13"/>
      <c r="J358" s="45"/>
      <c r="K358" s="11">
        <v>45627</v>
      </c>
      <c r="M358" s="125"/>
      <c r="N358" s="111"/>
      <c r="O358" s="112"/>
      <c r="P358" s="112"/>
      <c r="Q358" s="112"/>
      <c r="R358" s="112"/>
      <c r="S358" s="112"/>
      <c r="T358" s="112"/>
      <c r="U358" s="112"/>
      <c r="V358" s="112"/>
      <c r="W358" s="112"/>
      <c r="X358" s="112"/>
      <c r="Y358" s="112"/>
      <c r="Z358" s="112"/>
      <c r="AA358" s="112"/>
      <c r="AB358" s="111"/>
      <c r="AC358" s="111"/>
      <c r="AD358" s="111"/>
      <c r="AE358" s="114"/>
      <c r="AF358" s="131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82</v>
      </c>
      <c r="I359" s="13"/>
      <c r="J359" s="45"/>
      <c r="K359" s="11">
        <v>44136</v>
      </c>
      <c r="M359" s="125"/>
      <c r="N359" s="111"/>
      <c r="O359" s="112"/>
      <c r="P359" s="112"/>
      <c r="Q359" s="112"/>
      <c r="R359" s="112"/>
      <c r="S359" s="112"/>
      <c r="T359" s="112"/>
      <c r="U359" s="112"/>
      <c r="V359" s="112"/>
      <c r="W359" s="112"/>
      <c r="X359" s="112"/>
      <c r="Y359" s="112"/>
      <c r="Z359" s="112"/>
      <c r="AA359" s="112"/>
      <c r="AB359" s="111"/>
      <c r="AC359" s="111"/>
      <c r="AD359" s="111"/>
      <c r="AE359" s="114"/>
      <c r="AF359" s="131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96</v>
      </c>
      <c r="I360" s="13"/>
      <c r="J360" s="45"/>
      <c r="K360" s="11">
        <v>44621</v>
      </c>
      <c r="M360" s="125"/>
      <c r="N360" s="111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  <c r="Y360" s="112"/>
      <c r="Z360" s="112"/>
      <c r="AA360" s="112"/>
      <c r="AB360" s="111"/>
      <c r="AC360" s="111"/>
      <c r="AD360" s="111"/>
      <c r="AE360" s="114"/>
      <c r="AF360" s="131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5"/>
      <c r="N361" s="111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  <c r="Y361" s="112"/>
      <c r="Z361" s="112"/>
      <c r="AA361" s="112"/>
      <c r="AB361" s="111"/>
      <c r="AC361" s="111"/>
      <c r="AD361" s="111"/>
      <c r="AE361" s="114"/>
      <c r="AF361" s="131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5"/>
      <c r="N362" s="111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  <c r="Y362" s="112"/>
      <c r="Z362" s="112"/>
      <c r="AA362" s="112"/>
      <c r="AB362" s="111"/>
      <c r="AC362" s="111"/>
      <c r="AD362" s="111"/>
      <c r="AE362" s="114"/>
      <c r="AF362" s="131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59</v>
      </c>
      <c r="I363" s="13"/>
      <c r="J363" s="45"/>
      <c r="K363" s="11">
        <v>44501</v>
      </c>
      <c r="M363" s="125"/>
      <c r="N363" s="111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  <c r="Y363" s="112"/>
      <c r="Z363" s="112"/>
      <c r="AA363" s="112"/>
      <c r="AB363" s="111"/>
      <c r="AC363" s="111"/>
      <c r="AD363" s="111"/>
      <c r="AE363" s="114"/>
      <c r="AF363" s="131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5"/>
      <c r="N364" s="111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  <c r="Y364" s="112"/>
      <c r="Z364" s="112"/>
      <c r="AA364" s="112"/>
      <c r="AB364" s="111"/>
      <c r="AC364" s="111"/>
      <c r="AD364" s="111"/>
      <c r="AE364" s="114"/>
      <c r="AF364" s="131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63</v>
      </c>
      <c r="I365" s="13"/>
      <c r="J365" s="45"/>
      <c r="K365" s="11">
        <v>44440</v>
      </c>
      <c r="M365" s="125"/>
      <c r="N365" s="111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  <c r="Y365" s="112"/>
      <c r="Z365" s="112"/>
      <c r="AA365" s="112"/>
      <c r="AB365" s="111"/>
      <c r="AC365" s="111"/>
      <c r="AD365" s="111"/>
      <c r="AE365" s="114"/>
      <c r="AF365" s="131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9</v>
      </c>
      <c r="I366" s="13"/>
      <c r="J366" s="45"/>
      <c r="K366" s="11">
        <v>44562</v>
      </c>
      <c r="M366" s="125"/>
      <c r="N366" s="111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  <c r="Y366" s="112"/>
      <c r="Z366" s="112"/>
      <c r="AA366" s="112"/>
      <c r="AB366" s="111"/>
      <c r="AC366" s="111"/>
      <c r="AD366" s="111"/>
      <c r="AE366" s="114"/>
      <c r="AF366" s="131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10</v>
      </c>
      <c r="I367" s="13"/>
      <c r="J367" s="45"/>
      <c r="K367" s="11">
        <v>45505</v>
      </c>
      <c r="M367" s="125"/>
      <c r="N367" s="111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  <c r="Y367" s="112"/>
      <c r="Z367" s="112"/>
      <c r="AA367" s="112"/>
      <c r="AB367" s="111"/>
      <c r="AC367" s="111"/>
      <c r="AD367" s="111"/>
      <c r="AE367" s="114"/>
      <c r="AF367" s="131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5"/>
      <c r="N368" s="111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  <c r="Y368" s="112"/>
      <c r="Z368" s="112"/>
      <c r="AA368" s="112"/>
      <c r="AB368" s="111"/>
      <c r="AC368" s="111"/>
      <c r="AD368" s="111"/>
      <c r="AE368" s="114"/>
      <c r="AF368" s="131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5"/>
      <c r="N369" s="111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  <c r="Y369" s="112"/>
      <c r="Z369" s="112"/>
      <c r="AA369" s="112"/>
      <c r="AB369" s="111"/>
      <c r="AC369" s="111"/>
      <c r="AD369" s="111"/>
      <c r="AE369" s="114"/>
      <c r="AF369" s="131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5"/>
      <c r="N370" s="111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  <c r="Y370" s="112"/>
      <c r="Z370" s="112"/>
      <c r="AA370" s="112"/>
      <c r="AB370" s="111"/>
      <c r="AC370" s="111"/>
      <c r="AD370" s="111"/>
      <c r="AE370" s="114"/>
      <c r="AF370" s="131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5"/>
      <c r="N371" s="111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  <c r="Y371" s="112"/>
      <c r="Z371" s="112"/>
      <c r="AA371" s="112"/>
      <c r="AB371" s="111"/>
      <c r="AC371" s="111"/>
      <c r="AD371" s="111"/>
      <c r="AE371" s="114"/>
      <c r="AF371" s="131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35</v>
      </c>
      <c r="I372" s="13"/>
      <c r="J372" s="45"/>
      <c r="K372" s="11">
        <v>44470</v>
      </c>
      <c r="M372" s="125"/>
      <c r="N372" s="111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  <c r="Y372" s="112"/>
      <c r="Z372" s="112"/>
      <c r="AA372" s="112"/>
      <c r="AB372" s="111"/>
      <c r="AC372" s="111"/>
      <c r="AD372" s="111"/>
      <c r="AE372" s="114"/>
      <c r="AF372" s="116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5"/>
      <c r="N373" s="111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  <c r="Y373" s="112"/>
      <c r="Z373" s="112"/>
      <c r="AA373" s="112"/>
      <c r="AB373" s="111"/>
      <c r="AC373" s="111"/>
      <c r="AD373" s="111"/>
      <c r="AE373" s="114"/>
      <c r="AF373" s="116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1140</v>
      </c>
      <c r="I374" s="13"/>
      <c r="J374" s="45"/>
      <c r="K374" s="11">
        <v>44317</v>
      </c>
      <c r="M374" s="125"/>
      <c r="N374" s="111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  <c r="Y374" s="112"/>
      <c r="Z374" s="112"/>
      <c r="AA374" s="112"/>
      <c r="AB374" s="111"/>
      <c r="AC374" s="111"/>
      <c r="AD374" s="111"/>
      <c r="AE374" s="114"/>
      <c r="AF374" s="116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109</v>
      </c>
      <c r="I375" s="13"/>
      <c r="J375" s="45"/>
      <c r="K375" s="9"/>
      <c r="M375" s="125"/>
      <c r="N375" s="111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  <c r="Y375" s="112"/>
      <c r="Z375" s="112"/>
      <c r="AA375" s="112"/>
      <c r="AB375" s="111"/>
      <c r="AC375" s="111"/>
      <c r="AD375" s="111"/>
      <c r="AE375" s="114"/>
      <c r="AF375" s="116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5"/>
      <c r="N376" s="111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  <c r="Y376" s="112"/>
      <c r="Z376" s="112"/>
      <c r="AA376" s="112"/>
      <c r="AB376" s="111"/>
      <c r="AC376" s="111"/>
      <c r="AD376" s="111"/>
      <c r="AE376" s="114"/>
      <c r="AF376" s="116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160</v>
      </c>
      <c r="I377" s="13"/>
      <c r="J377" s="45"/>
      <c r="K377" s="11">
        <v>44531</v>
      </c>
      <c r="M377" s="125"/>
      <c r="N377" s="111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  <c r="Y377" s="112"/>
      <c r="Z377" s="112"/>
      <c r="AA377" s="112"/>
      <c r="AB377" s="111"/>
      <c r="AC377" s="111"/>
      <c r="AD377" s="111"/>
      <c r="AE377" s="114"/>
      <c r="AF377" s="116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5"/>
      <c r="N378" s="111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  <c r="Y378" s="112"/>
      <c r="Z378" s="112"/>
      <c r="AA378" s="112"/>
      <c r="AB378" s="111"/>
      <c r="AC378" s="111"/>
      <c r="AD378" s="111"/>
      <c r="AE378" s="114"/>
      <c r="AF378" s="116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5"/>
      <c r="N379" s="111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  <c r="Y379" s="112"/>
      <c r="Z379" s="112"/>
      <c r="AA379" s="112"/>
      <c r="AB379" s="111"/>
      <c r="AC379" s="111"/>
      <c r="AD379" s="111"/>
      <c r="AE379" s="114"/>
      <c r="AF379" s="116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5"/>
      <c r="N380" s="111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  <c r="Y380" s="112"/>
      <c r="Z380" s="112"/>
      <c r="AA380" s="112"/>
      <c r="AB380" s="111"/>
      <c r="AC380" s="111"/>
      <c r="AD380" s="111"/>
      <c r="AE380" s="114"/>
      <c r="AF380" s="116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5"/>
      <c r="N381" s="111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  <c r="Y381" s="112"/>
      <c r="Z381" s="112"/>
      <c r="AA381" s="112"/>
      <c r="AB381" s="111"/>
      <c r="AC381" s="111"/>
      <c r="AD381" s="111"/>
      <c r="AE381" s="114"/>
      <c r="AF381" s="116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5"/>
      <c r="N382" s="111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  <c r="Y382" s="112"/>
      <c r="Z382" s="112"/>
      <c r="AA382" s="112"/>
      <c r="AB382" s="111"/>
      <c r="AC382" s="111"/>
      <c r="AD382" s="111"/>
      <c r="AE382" s="114"/>
      <c r="AF382" s="116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71</v>
      </c>
      <c r="I383" s="13"/>
      <c r="J383" s="45"/>
      <c r="K383" s="11"/>
      <c r="M383" s="125"/>
      <c r="N383" s="111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  <c r="Y383" s="112"/>
      <c r="Z383" s="112"/>
      <c r="AA383" s="112"/>
      <c r="AB383" s="111"/>
      <c r="AC383" s="111"/>
      <c r="AD383" s="111"/>
      <c r="AE383" s="114"/>
      <c r="AF383" s="116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680</v>
      </c>
      <c r="I384" s="87"/>
      <c r="J384" s="90"/>
      <c r="K384" s="67"/>
      <c r="M384" s="125"/>
      <c r="N384" s="111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  <c r="Y384" s="112"/>
      <c r="Z384" s="112"/>
      <c r="AA384" s="112"/>
      <c r="AB384" s="111"/>
      <c r="AC384" s="111"/>
      <c r="AD384" s="111"/>
      <c r="AE384" s="114"/>
      <c r="AF384" s="116"/>
    </row>
    <row r="385" spans="1:32" ht="32.25" customHeight="1" thickTop="1" thickBot="1" x14ac:dyDescent="0.3">
      <c r="A385" s="175" t="s">
        <v>666</v>
      </c>
      <c r="B385" s="176"/>
      <c r="C385" s="176"/>
      <c r="D385" s="176"/>
      <c r="E385" s="176"/>
      <c r="F385" s="176"/>
      <c r="G385" s="176"/>
      <c r="H385" s="176"/>
      <c r="I385" s="176"/>
      <c r="J385" s="176"/>
      <c r="K385" s="177"/>
      <c r="O385" s="135"/>
      <c r="P385" s="135"/>
      <c r="Q385" s="135"/>
      <c r="R385" s="135"/>
      <c r="S385" s="135"/>
      <c r="T385" s="83"/>
      <c r="U385" s="135"/>
      <c r="V385" s="135"/>
      <c r="W385" s="135"/>
      <c r="X385" s="135"/>
      <c r="Y385" s="135"/>
      <c r="Z385" s="135"/>
      <c r="AA385" s="135"/>
      <c r="AF385" s="116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N386" s="83"/>
      <c r="O386" s="135"/>
      <c r="P386" s="135"/>
      <c r="Q386" s="168"/>
      <c r="R386" s="135"/>
      <c r="S386" s="135"/>
      <c r="T386" s="83"/>
      <c r="U386" s="135"/>
      <c r="V386" s="135"/>
      <c r="W386" s="135"/>
      <c r="X386" s="135"/>
      <c r="Y386" s="135"/>
      <c r="Z386" s="135"/>
      <c r="AA386" s="135"/>
      <c r="AC386" s="185">
        <v>10</v>
      </c>
      <c r="AE386" s="164"/>
      <c r="AF386" s="116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N387" s="14"/>
      <c r="O387" s="135"/>
      <c r="P387" s="135"/>
      <c r="Q387" s="169"/>
      <c r="R387" s="135"/>
      <c r="S387" s="135"/>
      <c r="T387" s="14"/>
      <c r="U387" s="135"/>
      <c r="V387" s="135"/>
      <c r="W387" s="135"/>
      <c r="X387" s="135"/>
      <c r="Y387" s="135"/>
      <c r="Z387" s="135"/>
      <c r="AA387" s="135"/>
      <c r="AC387" s="186"/>
      <c r="AE387" s="164"/>
      <c r="AF387" s="116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N388" s="14"/>
      <c r="O388" s="135"/>
      <c r="P388" s="135"/>
      <c r="Q388" s="169"/>
      <c r="R388" s="135"/>
      <c r="S388" s="135"/>
      <c r="T388" s="14"/>
      <c r="U388" s="135"/>
      <c r="V388" s="135"/>
      <c r="W388" s="135"/>
      <c r="X388" s="135"/>
      <c r="Y388" s="135"/>
      <c r="Z388" s="135"/>
      <c r="AA388" s="135"/>
      <c r="AC388" s="186"/>
      <c r="AE388" s="164"/>
      <c r="AF388" s="116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N389" s="14"/>
      <c r="O389" s="135"/>
      <c r="P389" s="135"/>
      <c r="Q389" s="169"/>
      <c r="R389" s="135"/>
      <c r="S389" s="135"/>
      <c r="T389" s="14"/>
      <c r="U389" s="135"/>
      <c r="V389" s="135"/>
      <c r="W389" s="135"/>
      <c r="X389" s="135"/>
      <c r="Y389" s="135"/>
      <c r="Z389" s="135"/>
      <c r="AA389" s="135"/>
      <c r="AC389" s="186"/>
      <c r="AE389" s="164"/>
      <c r="AF389" s="116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N390" s="14"/>
      <c r="O390" s="135"/>
      <c r="P390" s="135"/>
      <c r="Q390" s="169"/>
      <c r="R390" s="135"/>
      <c r="S390" s="135"/>
      <c r="T390" s="14"/>
      <c r="U390" s="135"/>
      <c r="V390" s="135"/>
      <c r="W390" s="135"/>
      <c r="X390" s="135"/>
      <c r="Y390" s="135"/>
      <c r="Z390" s="135"/>
      <c r="AA390" s="135"/>
      <c r="AC390" s="186"/>
      <c r="AE390" s="164"/>
      <c r="AF390" s="116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N391" s="14"/>
      <c r="O391" s="135"/>
      <c r="P391" s="135"/>
      <c r="Q391" s="169"/>
      <c r="R391" s="135"/>
      <c r="S391" s="135"/>
      <c r="T391" s="14"/>
      <c r="U391" s="135"/>
      <c r="V391" s="135"/>
      <c r="W391" s="135"/>
      <c r="X391" s="135"/>
      <c r="Y391" s="135"/>
      <c r="Z391" s="135"/>
      <c r="AA391" s="135"/>
      <c r="AC391" s="186"/>
      <c r="AE391" s="164"/>
      <c r="AF391" s="116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N392" s="14"/>
      <c r="O392" s="135"/>
      <c r="P392" s="135"/>
      <c r="Q392" s="169"/>
      <c r="R392" s="135"/>
      <c r="S392" s="135"/>
      <c r="T392" s="14"/>
      <c r="U392" s="135"/>
      <c r="V392" s="135"/>
      <c r="W392" s="135"/>
      <c r="X392" s="135"/>
      <c r="Y392" s="135"/>
      <c r="Z392" s="135"/>
      <c r="AA392" s="135"/>
      <c r="AC392" s="186">
        <v>10</v>
      </c>
      <c r="AE392" s="164"/>
      <c r="AF392" s="116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N393" s="14"/>
      <c r="O393" s="135"/>
      <c r="P393" s="135"/>
      <c r="Q393" s="169"/>
      <c r="R393" s="135"/>
      <c r="S393" s="135"/>
      <c r="T393" s="14"/>
      <c r="U393" s="135"/>
      <c r="V393" s="135"/>
      <c r="W393" s="135"/>
      <c r="X393" s="135"/>
      <c r="Y393" s="135"/>
      <c r="Z393" s="135"/>
      <c r="AA393" s="135"/>
      <c r="AC393" s="186">
        <v>10</v>
      </c>
      <c r="AE393" s="164"/>
      <c r="AF393" s="116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N394" s="14"/>
      <c r="O394" s="135"/>
      <c r="P394" s="135"/>
      <c r="Q394" s="169"/>
      <c r="R394" s="135"/>
      <c r="S394" s="135"/>
      <c r="T394" s="14"/>
      <c r="U394" s="135"/>
      <c r="V394" s="135"/>
      <c r="W394" s="135"/>
      <c r="X394" s="135"/>
      <c r="Y394" s="135"/>
      <c r="Z394" s="135"/>
      <c r="AA394" s="135"/>
      <c r="AC394" s="186"/>
      <c r="AE394" s="164"/>
      <c r="AF394" s="116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N395" s="14"/>
      <c r="O395" s="135"/>
      <c r="P395" s="135"/>
      <c r="Q395" s="169"/>
      <c r="R395" s="135"/>
      <c r="S395" s="135"/>
      <c r="T395" s="14"/>
      <c r="U395" s="135"/>
      <c r="V395" s="135"/>
      <c r="W395" s="135"/>
      <c r="X395" s="135"/>
      <c r="Y395" s="135"/>
      <c r="Z395" s="135"/>
      <c r="AA395" s="135"/>
      <c r="AC395" s="186"/>
      <c r="AE395" s="164"/>
      <c r="AF395" s="116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N396" s="14"/>
      <c r="O396" s="135"/>
      <c r="P396" s="135">
        <v>130</v>
      </c>
      <c r="Q396" s="169"/>
      <c r="R396" s="135"/>
      <c r="S396" s="135"/>
      <c r="T396" s="14"/>
      <c r="U396" s="135"/>
      <c r="V396" s="135"/>
      <c r="W396" s="135"/>
      <c r="X396" s="135"/>
      <c r="Y396" s="135"/>
      <c r="Z396" s="135"/>
      <c r="AA396" s="135"/>
      <c r="AC396" s="186" t="s">
        <v>790</v>
      </c>
      <c r="AE396" s="164"/>
      <c r="AF396" s="116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N397" s="14"/>
      <c r="O397" s="135"/>
      <c r="P397" s="135"/>
      <c r="Q397" s="169"/>
      <c r="R397" s="135"/>
      <c r="S397" s="135"/>
      <c r="T397" s="14"/>
      <c r="U397" s="135"/>
      <c r="V397" s="135"/>
      <c r="W397" s="135"/>
      <c r="X397" s="135"/>
      <c r="Y397" s="135"/>
      <c r="Z397" s="135"/>
      <c r="AA397" s="135"/>
      <c r="AC397" s="186"/>
      <c r="AE397" s="164"/>
      <c r="AF397" s="116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N398" s="14"/>
      <c r="O398" s="135"/>
      <c r="P398" s="135"/>
      <c r="Q398" s="169"/>
      <c r="R398" s="135"/>
      <c r="S398" s="135"/>
      <c r="T398" s="14"/>
      <c r="U398" s="135"/>
      <c r="V398" s="135"/>
      <c r="W398" s="135"/>
      <c r="X398" s="135"/>
      <c r="Y398" s="135"/>
      <c r="Z398" s="135"/>
      <c r="AA398" s="135"/>
      <c r="AC398" s="186"/>
      <c r="AE398" s="164"/>
      <c r="AF398" s="116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N399" s="14"/>
      <c r="O399" s="135"/>
      <c r="P399" s="135"/>
      <c r="Q399" s="169"/>
      <c r="R399" s="135"/>
      <c r="S399" s="135"/>
      <c r="T399" s="14"/>
      <c r="U399" s="135"/>
      <c r="V399" s="135"/>
      <c r="W399" s="135"/>
      <c r="X399" s="135"/>
      <c r="Y399" s="135"/>
      <c r="Z399" s="135"/>
      <c r="AA399" s="135"/>
      <c r="AC399" s="186"/>
      <c r="AE399" s="164"/>
      <c r="AF399" s="116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N400" s="14"/>
      <c r="O400" s="135"/>
      <c r="P400" s="135"/>
      <c r="Q400" s="169">
        <v>13</v>
      </c>
      <c r="R400" s="135"/>
      <c r="S400" s="135"/>
      <c r="T400" s="14"/>
      <c r="U400" s="135"/>
      <c r="V400" s="135"/>
      <c r="W400" s="135"/>
      <c r="X400" s="135"/>
      <c r="Y400" s="135"/>
      <c r="Z400" s="135"/>
      <c r="AA400" s="135"/>
      <c r="AC400" s="186"/>
      <c r="AE400" s="164"/>
      <c r="AF400" s="116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N401" s="14"/>
      <c r="O401" s="135"/>
      <c r="P401" s="135"/>
      <c r="Q401" s="169"/>
      <c r="R401" s="135"/>
      <c r="S401" s="135"/>
      <c r="T401" s="14"/>
      <c r="U401" s="135"/>
      <c r="V401" s="135"/>
      <c r="W401" s="135"/>
      <c r="X401" s="135"/>
      <c r="Y401" s="135"/>
      <c r="Z401" s="135"/>
      <c r="AA401" s="135"/>
      <c r="AC401" s="186"/>
      <c r="AE401" s="164"/>
      <c r="AF401" s="116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N402" s="14"/>
      <c r="O402" s="135"/>
      <c r="P402" s="135"/>
      <c r="Q402" s="169">
        <v>15</v>
      </c>
      <c r="R402" s="135"/>
      <c r="S402" s="135"/>
      <c r="T402" s="14"/>
      <c r="U402" s="135"/>
      <c r="V402" s="135"/>
      <c r="W402" s="135"/>
      <c r="X402" s="135"/>
      <c r="Y402" s="135"/>
      <c r="Z402" s="135"/>
      <c r="AA402" s="135"/>
      <c r="AC402" s="186"/>
      <c r="AE402" s="164"/>
      <c r="AF402" s="116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N403" s="14"/>
      <c r="O403" s="135"/>
      <c r="P403" s="135"/>
      <c r="Q403" s="169">
        <v>23</v>
      </c>
      <c r="R403" s="135"/>
      <c r="S403" s="135"/>
      <c r="T403" s="14"/>
      <c r="U403" s="135"/>
      <c r="V403" s="135"/>
      <c r="W403" s="135"/>
      <c r="X403" s="135"/>
      <c r="Y403" s="135"/>
      <c r="Z403" s="135"/>
      <c r="AA403" s="135"/>
      <c r="AC403" s="186"/>
      <c r="AE403" s="164"/>
      <c r="AF403" s="116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N404" s="14"/>
      <c r="O404" s="135"/>
      <c r="P404" s="135"/>
      <c r="Q404" s="169"/>
      <c r="R404" s="135"/>
      <c r="S404" s="135"/>
      <c r="T404" s="14"/>
      <c r="U404" s="135"/>
      <c r="V404" s="135"/>
      <c r="W404" s="135"/>
      <c r="X404" s="135"/>
      <c r="Y404" s="135"/>
      <c r="Z404" s="135"/>
      <c r="AA404" s="135"/>
      <c r="AC404" s="186"/>
      <c r="AE404" s="164"/>
      <c r="AF404" s="116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N405" s="14">
        <v>1</v>
      </c>
      <c r="O405" s="135"/>
      <c r="P405" s="135"/>
      <c r="Q405" s="169"/>
      <c r="R405" s="135"/>
      <c r="S405" s="135"/>
      <c r="T405" s="14"/>
      <c r="U405" s="135"/>
      <c r="V405" s="135"/>
      <c r="W405" s="135"/>
      <c r="X405" s="135"/>
      <c r="Y405" s="135"/>
      <c r="Z405" s="135"/>
      <c r="AA405" s="135"/>
      <c r="AC405" s="186"/>
      <c r="AE405" s="164"/>
      <c r="AF405" s="116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N406" s="14">
        <v>480</v>
      </c>
      <c r="O406" s="135"/>
      <c r="P406" s="135"/>
      <c r="Q406" s="169"/>
      <c r="R406" s="135"/>
      <c r="S406" s="135"/>
      <c r="T406" s="14">
        <v>640</v>
      </c>
      <c r="U406" s="135"/>
      <c r="V406" s="135"/>
      <c r="W406" s="135"/>
      <c r="X406" s="135"/>
      <c r="Y406" s="135"/>
      <c r="Z406" s="135"/>
      <c r="AA406" s="135"/>
      <c r="AC406" s="186"/>
      <c r="AE406" s="164"/>
      <c r="AF406" s="116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5"/>
      <c r="P407" s="135"/>
      <c r="Q407" s="135"/>
      <c r="R407" s="135"/>
      <c r="S407" s="135"/>
      <c r="T407" s="135"/>
      <c r="U407" s="135"/>
      <c r="V407" s="135"/>
      <c r="W407" s="135"/>
      <c r="X407" s="135"/>
      <c r="Y407" s="135"/>
      <c r="Z407" s="135"/>
      <c r="AA407" s="135"/>
      <c r="AF407" s="116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5"/>
      <c r="P408" s="135"/>
      <c r="Q408" s="135"/>
      <c r="R408" s="135"/>
      <c r="S408" s="135"/>
      <c r="T408" s="135"/>
      <c r="U408" s="135"/>
      <c r="V408" s="135"/>
      <c r="W408" s="135"/>
      <c r="X408" s="135"/>
      <c r="Y408" s="135"/>
      <c r="Z408" s="135"/>
      <c r="AA408" s="135"/>
      <c r="AF408" s="116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5"/>
      <c r="P409" s="135"/>
      <c r="Q409" s="135"/>
      <c r="R409" s="135"/>
      <c r="S409" s="135"/>
      <c r="T409" s="135"/>
      <c r="U409" s="135"/>
      <c r="V409" s="135"/>
      <c r="W409" s="135"/>
      <c r="X409" s="135"/>
      <c r="Y409" s="135"/>
      <c r="Z409" s="135"/>
      <c r="AA409" s="135"/>
      <c r="AF409" s="116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5"/>
      <c r="P410" s="135"/>
      <c r="Q410" s="135"/>
      <c r="R410" s="135"/>
      <c r="S410" s="135"/>
      <c r="T410" s="135"/>
      <c r="U410" s="135"/>
      <c r="V410" s="135"/>
      <c r="W410" s="135"/>
      <c r="X410" s="135"/>
      <c r="Y410" s="135"/>
      <c r="Z410" s="135"/>
      <c r="AA410" s="135"/>
      <c r="AF410" s="116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5"/>
      <c r="P411" s="135"/>
      <c r="Q411" s="135"/>
      <c r="R411" s="135"/>
      <c r="S411" s="135"/>
      <c r="T411" s="135"/>
      <c r="U411" s="135"/>
      <c r="V411" s="135"/>
      <c r="W411" s="135"/>
      <c r="X411" s="135"/>
      <c r="Y411" s="135"/>
      <c r="Z411" s="135"/>
      <c r="AA411" s="135"/>
      <c r="AF411" s="116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5"/>
      <c r="P412" s="135"/>
      <c r="Q412" s="135"/>
      <c r="R412" s="135"/>
      <c r="S412" s="135"/>
      <c r="T412" s="135"/>
      <c r="U412" s="135"/>
      <c r="V412" s="135"/>
      <c r="W412" s="135"/>
      <c r="X412" s="135"/>
      <c r="Y412" s="135"/>
      <c r="Z412" s="135"/>
      <c r="AA412" s="135"/>
      <c r="AF412" s="116"/>
    </row>
    <row r="413" spans="1:34" ht="30.95" customHeight="1" thickTop="1" thickBot="1" x14ac:dyDescent="0.3">
      <c r="A413" s="178" t="s">
        <v>697</v>
      </c>
      <c r="B413" s="176"/>
      <c r="C413" s="176"/>
      <c r="D413" s="176"/>
      <c r="E413" s="176"/>
      <c r="F413" s="176"/>
      <c r="G413" s="176"/>
      <c r="H413" s="176"/>
      <c r="I413" s="176"/>
      <c r="J413" s="176"/>
      <c r="K413" s="177"/>
      <c r="O413" s="135"/>
      <c r="P413" s="135"/>
      <c r="Q413" s="135"/>
      <c r="R413" s="135"/>
      <c r="S413" s="135"/>
      <c r="T413" s="135"/>
      <c r="U413" s="135"/>
      <c r="V413" s="135"/>
      <c r="W413" s="135"/>
      <c r="X413" s="135"/>
      <c r="Y413" s="135"/>
      <c r="Z413" s="135"/>
      <c r="AA413" s="135"/>
      <c r="AF413" s="116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M414" s="136"/>
      <c r="N414" s="137"/>
      <c r="O414" s="138"/>
      <c r="P414" s="138"/>
      <c r="Q414" s="138"/>
      <c r="R414" s="83"/>
      <c r="S414" s="138"/>
      <c r="T414" s="83"/>
      <c r="U414" s="83"/>
      <c r="V414" s="83"/>
      <c r="W414" s="138"/>
      <c r="X414" s="138"/>
      <c r="Y414" s="138"/>
      <c r="Z414" s="138"/>
      <c r="AA414" s="138"/>
      <c r="AB414" s="83"/>
      <c r="AC414" s="137"/>
      <c r="AD414" s="137"/>
      <c r="AE414" s="137"/>
      <c r="AF414" s="153"/>
      <c r="AG414" s="139"/>
      <c r="AH414" s="137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6"/>
      <c r="N415" s="137"/>
      <c r="O415" s="138"/>
      <c r="P415" s="138"/>
      <c r="Q415" s="138"/>
      <c r="R415" s="14"/>
      <c r="S415" s="138"/>
      <c r="T415" s="14"/>
      <c r="U415" s="14"/>
      <c r="V415" s="14"/>
      <c r="W415" s="138"/>
      <c r="X415" s="138"/>
      <c r="Y415" s="138"/>
      <c r="Z415" s="138"/>
      <c r="AA415" s="138"/>
      <c r="AB415" s="14"/>
      <c r="AC415" s="137"/>
      <c r="AD415" s="137"/>
      <c r="AE415" s="137"/>
      <c r="AF415" s="154"/>
      <c r="AG415" s="139"/>
      <c r="AH415" s="137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6"/>
      <c r="N416" s="137">
        <v>5</v>
      </c>
      <c r="O416" s="138"/>
      <c r="P416" s="138"/>
      <c r="Q416" s="138"/>
      <c r="R416" s="14"/>
      <c r="S416" s="138"/>
      <c r="T416" s="14"/>
      <c r="U416" s="157"/>
      <c r="V416" s="14">
        <v>2</v>
      </c>
      <c r="W416" s="138"/>
      <c r="X416" s="138"/>
      <c r="Y416" s="138"/>
      <c r="Z416" s="138"/>
      <c r="AA416" s="138"/>
      <c r="AB416" s="14">
        <v>4600</v>
      </c>
      <c r="AC416" s="137"/>
      <c r="AD416" s="137"/>
      <c r="AE416" s="137"/>
      <c r="AF416" s="154">
        <v>1</v>
      </c>
      <c r="AG416" s="139"/>
      <c r="AH416" s="137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6"/>
      <c r="N417" s="137"/>
      <c r="O417" s="138"/>
      <c r="P417" s="138"/>
      <c r="Q417" s="138"/>
      <c r="R417" s="14"/>
      <c r="S417" s="138"/>
      <c r="T417" s="14"/>
      <c r="U417" s="14"/>
      <c r="V417" s="14"/>
      <c r="W417" s="138"/>
      <c r="X417" s="138"/>
      <c r="Y417" s="138"/>
      <c r="Z417" s="138"/>
      <c r="AA417" s="138"/>
      <c r="AB417" s="14"/>
      <c r="AC417" s="137"/>
      <c r="AD417" s="137"/>
      <c r="AE417" s="137"/>
      <c r="AF417" s="154"/>
      <c r="AG417" s="139"/>
      <c r="AH417" s="137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L418" s="100">
        <v>2</v>
      </c>
      <c r="M418" s="136"/>
      <c r="N418" s="137"/>
      <c r="O418" s="138"/>
      <c r="P418" s="138"/>
      <c r="Q418" s="138"/>
      <c r="R418" s="14"/>
      <c r="S418" s="138"/>
      <c r="T418" s="14"/>
      <c r="U418" s="14"/>
      <c r="V418" s="14"/>
      <c r="W418" s="138"/>
      <c r="X418" s="138"/>
      <c r="Y418" s="138"/>
      <c r="Z418" s="138"/>
      <c r="AA418" s="138"/>
      <c r="AB418" s="14"/>
      <c r="AC418" s="137"/>
      <c r="AD418" s="137"/>
      <c r="AE418" s="137"/>
      <c r="AF418" s="154"/>
      <c r="AG418" s="139"/>
      <c r="AH418" s="137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L419" s="100">
        <v>7</v>
      </c>
      <c r="M419" s="136"/>
      <c r="N419" s="137"/>
      <c r="O419" s="138"/>
      <c r="P419" s="138"/>
      <c r="Q419" s="138"/>
      <c r="R419" s="14"/>
      <c r="S419" s="138"/>
      <c r="T419" s="14"/>
      <c r="U419" s="14">
        <v>1</v>
      </c>
      <c r="V419" s="14"/>
      <c r="W419" s="138"/>
      <c r="X419" s="138"/>
      <c r="Y419" s="138"/>
      <c r="Z419" s="138"/>
      <c r="AA419" s="138"/>
      <c r="AB419" s="14"/>
      <c r="AC419" s="137"/>
      <c r="AD419" s="137"/>
      <c r="AE419" s="137"/>
      <c r="AF419" s="154"/>
      <c r="AG419" s="139"/>
      <c r="AH419" s="137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6"/>
      <c r="N420" s="137">
        <v>3</v>
      </c>
      <c r="O420" s="138"/>
      <c r="P420" s="138"/>
      <c r="Q420" s="138">
        <v>1</v>
      </c>
      <c r="R420" s="14"/>
      <c r="S420" s="138"/>
      <c r="T420" s="14"/>
      <c r="U420" s="14"/>
      <c r="V420" s="14"/>
      <c r="W420" s="138"/>
      <c r="X420" s="138"/>
      <c r="Y420" s="138"/>
      <c r="Z420" s="138"/>
      <c r="AA420" s="138"/>
      <c r="AB420" s="14">
        <v>800</v>
      </c>
      <c r="AC420" s="137"/>
      <c r="AD420" s="137"/>
      <c r="AE420" s="137"/>
      <c r="AF420" s="154"/>
      <c r="AG420" s="139"/>
      <c r="AH420" s="137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M421" s="136"/>
      <c r="N421" s="137"/>
      <c r="O421" s="138"/>
      <c r="P421" s="138"/>
      <c r="Q421" s="138">
        <v>300</v>
      </c>
      <c r="R421" s="14"/>
      <c r="S421" s="138"/>
      <c r="T421" s="14">
        <v>100</v>
      </c>
      <c r="U421" s="14"/>
      <c r="V421" s="14"/>
      <c r="W421" s="138"/>
      <c r="X421" s="138"/>
      <c r="Y421" s="138"/>
      <c r="Z421" s="138"/>
      <c r="AA421" s="138"/>
      <c r="AB421" s="14">
        <v>1500</v>
      </c>
      <c r="AC421" s="137"/>
      <c r="AD421" s="137"/>
      <c r="AE421" s="137"/>
      <c r="AF421" s="154">
        <v>0</v>
      </c>
      <c r="AG421" s="139"/>
      <c r="AH421" s="137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108</v>
      </c>
      <c r="M422" s="136"/>
      <c r="N422" s="137"/>
      <c r="O422" s="138"/>
      <c r="P422" s="138"/>
      <c r="Q422" s="138"/>
      <c r="R422" s="14"/>
      <c r="S422" s="138"/>
      <c r="T422" s="14"/>
      <c r="U422" s="14"/>
      <c r="V422" s="14"/>
      <c r="W422" s="138"/>
      <c r="X422" s="138"/>
      <c r="Y422" s="138"/>
      <c r="Z422" s="138"/>
      <c r="AA422" s="138"/>
      <c r="AB422" s="14"/>
      <c r="AC422" s="137"/>
      <c r="AD422" s="137"/>
      <c r="AE422" s="137"/>
      <c r="AF422" s="154"/>
      <c r="AG422" s="139"/>
      <c r="AH422" s="137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6"/>
      <c r="N423" s="137"/>
      <c r="O423" s="138"/>
      <c r="P423" s="138"/>
      <c r="Q423" s="138"/>
      <c r="R423" s="14"/>
      <c r="S423" s="138"/>
      <c r="T423" s="14"/>
      <c r="U423" s="14"/>
      <c r="V423" s="14"/>
      <c r="W423" s="138"/>
      <c r="X423" s="138"/>
      <c r="Y423" s="138"/>
      <c r="Z423" s="138"/>
      <c r="AA423" s="138"/>
      <c r="AB423" s="14"/>
      <c r="AC423" s="137"/>
      <c r="AD423" s="137"/>
      <c r="AE423" s="137"/>
      <c r="AF423" s="154"/>
      <c r="AG423" s="139"/>
      <c r="AH423" s="137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6"/>
      <c r="N424" s="137"/>
      <c r="O424" s="138"/>
      <c r="P424" s="138"/>
      <c r="Q424" s="138"/>
      <c r="R424" s="14"/>
      <c r="S424" s="138"/>
      <c r="T424" s="14"/>
      <c r="U424" s="14"/>
      <c r="V424" s="14"/>
      <c r="W424" s="138"/>
      <c r="X424" s="138"/>
      <c r="Y424" s="138"/>
      <c r="Z424" s="138"/>
      <c r="AA424" s="138"/>
      <c r="AB424" s="14"/>
      <c r="AC424" s="137"/>
      <c r="AD424" s="137"/>
      <c r="AE424" s="137"/>
      <c r="AF424" s="154"/>
      <c r="AG424" s="139"/>
      <c r="AH424" s="137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M425" s="136"/>
      <c r="N425" s="137"/>
      <c r="O425" s="138"/>
      <c r="P425" s="138"/>
      <c r="Q425" s="138"/>
      <c r="R425" s="14"/>
      <c r="S425" s="138"/>
      <c r="T425" s="14"/>
      <c r="U425" s="14" t="s">
        <v>805</v>
      </c>
      <c r="V425" s="14"/>
      <c r="W425" s="138"/>
      <c r="X425" s="138"/>
      <c r="Y425" s="138"/>
      <c r="Z425" s="138"/>
      <c r="AA425" s="138"/>
      <c r="AB425" s="14"/>
      <c r="AC425" s="137"/>
      <c r="AD425" s="137"/>
      <c r="AE425" s="137"/>
      <c r="AF425" s="154"/>
      <c r="AG425" s="139"/>
      <c r="AH425" s="137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50</v>
      </c>
      <c r="M426" s="136"/>
      <c r="N426" s="137">
        <v>3</v>
      </c>
      <c r="O426" s="138"/>
      <c r="P426" s="138"/>
      <c r="Q426" s="138">
        <v>4</v>
      </c>
      <c r="R426" s="14"/>
      <c r="S426" s="138"/>
      <c r="T426" s="14"/>
      <c r="U426" s="14"/>
      <c r="V426" s="14"/>
      <c r="W426" s="138"/>
      <c r="X426" s="138"/>
      <c r="Y426" s="138"/>
      <c r="Z426" s="138"/>
      <c r="AA426" s="138"/>
      <c r="AB426" s="14"/>
      <c r="AC426" s="137"/>
      <c r="AD426" s="137"/>
      <c r="AE426" s="137"/>
      <c r="AF426" s="154">
        <v>1</v>
      </c>
      <c r="AG426" s="139"/>
      <c r="AH426" s="137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L427" s="100">
        <v>8</v>
      </c>
      <c r="M427" s="136"/>
      <c r="N427" s="137"/>
      <c r="O427" s="138"/>
      <c r="P427" s="138"/>
      <c r="Q427" s="138"/>
      <c r="R427" s="14"/>
      <c r="S427" s="138"/>
      <c r="T427" s="14"/>
      <c r="U427" s="14"/>
      <c r="V427" s="14"/>
      <c r="W427" s="138"/>
      <c r="X427" s="138"/>
      <c r="Y427" s="138"/>
      <c r="Z427" s="138"/>
      <c r="AA427" s="138"/>
      <c r="AB427" s="14"/>
      <c r="AC427" s="137"/>
      <c r="AD427" s="137"/>
      <c r="AE427" s="137"/>
      <c r="AF427" s="154"/>
      <c r="AG427" s="139"/>
      <c r="AH427" s="137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M428" s="136"/>
      <c r="N428" s="137">
        <v>22</v>
      </c>
      <c r="O428" s="138"/>
      <c r="P428" s="138"/>
      <c r="Q428" s="138">
        <v>5</v>
      </c>
      <c r="R428" s="14"/>
      <c r="S428" s="138"/>
      <c r="T428" s="14"/>
      <c r="U428" s="14"/>
      <c r="V428" s="14"/>
      <c r="W428" s="138"/>
      <c r="X428" s="138"/>
      <c r="Y428" s="138"/>
      <c r="Z428" s="138"/>
      <c r="AA428" s="138"/>
      <c r="AB428" s="14">
        <v>3750</v>
      </c>
      <c r="AC428" s="137"/>
      <c r="AD428" s="137"/>
      <c r="AE428" s="137"/>
      <c r="AF428" s="154">
        <v>0</v>
      </c>
      <c r="AG428" s="139"/>
      <c r="AH428" s="137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39236</v>
      </c>
      <c r="M429" s="136"/>
      <c r="N429" s="137">
        <v>304</v>
      </c>
      <c r="O429" s="138"/>
      <c r="P429" s="138"/>
      <c r="Q429" s="138">
        <v>304</v>
      </c>
      <c r="R429" s="14"/>
      <c r="S429" s="138"/>
      <c r="T429" s="14"/>
      <c r="U429" s="14"/>
      <c r="V429" s="14"/>
      <c r="W429" s="138"/>
      <c r="X429" s="138"/>
      <c r="Y429" s="138"/>
      <c r="Z429" s="138"/>
      <c r="AA429" s="138"/>
      <c r="AB429" s="14">
        <v>1500</v>
      </c>
      <c r="AC429" s="137"/>
      <c r="AD429" s="137"/>
      <c r="AE429" s="137"/>
      <c r="AF429" s="154" t="s">
        <v>810</v>
      </c>
      <c r="AG429" s="139"/>
      <c r="AH429" s="137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6"/>
      <c r="N430" s="137"/>
      <c r="O430" s="138"/>
      <c r="P430" s="138"/>
      <c r="Q430" s="138"/>
      <c r="R430" s="14"/>
      <c r="S430" s="138"/>
      <c r="T430" s="14"/>
      <c r="U430" s="14"/>
      <c r="V430" s="14"/>
      <c r="W430" s="138"/>
      <c r="X430" s="138"/>
      <c r="Y430" s="138"/>
      <c r="Z430" s="138"/>
      <c r="AA430" s="138"/>
      <c r="AB430" s="14"/>
      <c r="AC430" s="137"/>
      <c r="AD430" s="137"/>
      <c r="AE430" s="137"/>
      <c r="AF430" s="154">
        <v>0</v>
      </c>
      <c r="AG430" s="139"/>
      <c r="AH430" s="137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23</v>
      </c>
      <c r="M431" s="136"/>
      <c r="N431" s="137"/>
      <c r="O431" s="138"/>
      <c r="P431" s="138"/>
      <c r="Q431" s="138"/>
      <c r="R431" s="14"/>
      <c r="S431" s="138"/>
      <c r="T431" s="14"/>
      <c r="U431" s="14" t="s">
        <v>806</v>
      </c>
      <c r="V431" s="14"/>
      <c r="W431" s="138"/>
      <c r="X431" s="138"/>
      <c r="Y431" s="138"/>
      <c r="Z431" s="138"/>
      <c r="AA431" s="138"/>
      <c r="AB431" s="14"/>
      <c r="AC431" s="137"/>
      <c r="AD431" s="137"/>
      <c r="AE431" s="137"/>
      <c r="AF431" s="154"/>
      <c r="AG431" s="139"/>
      <c r="AH431" s="137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17</v>
      </c>
      <c r="M432" s="136"/>
      <c r="N432" s="137"/>
      <c r="O432" s="138"/>
      <c r="P432" s="138"/>
      <c r="Q432" s="138"/>
      <c r="R432" s="138"/>
      <c r="S432" s="138"/>
      <c r="T432" s="138"/>
      <c r="U432" s="138"/>
      <c r="V432" s="138"/>
      <c r="W432" s="138"/>
      <c r="X432" s="138"/>
      <c r="Y432" s="138"/>
      <c r="Z432" s="138"/>
      <c r="AA432" s="138"/>
      <c r="AB432" s="137"/>
      <c r="AC432" s="137"/>
      <c r="AD432" s="137"/>
      <c r="AE432" s="137"/>
      <c r="AF432" s="140"/>
      <c r="AG432" s="139"/>
      <c r="AH432" s="137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L433" s="100">
        <v>75</v>
      </c>
      <c r="M433" s="136"/>
      <c r="N433" s="137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  <c r="AA433" s="138"/>
      <c r="AB433" s="137"/>
      <c r="AC433" s="137"/>
      <c r="AD433" s="137"/>
      <c r="AE433" s="137"/>
      <c r="AF433" s="140"/>
      <c r="AG433" s="139"/>
      <c r="AH433" s="137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43</v>
      </c>
      <c r="M434" s="136"/>
      <c r="N434" s="137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  <c r="AA434" s="138"/>
      <c r="AB434" s="137"/>
      <c r="AC434" s="137"/>
      <c r="AD434" s="137"/>
      <c r="AE434" s="137"/>
      <c r="AF434" s="140"/>
      <c r="AG434" s="139"/>
      <c r="AH434" s="137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2</v>
      </c>
      <c r="M435" s="136"/>
      <c r="N435" s="137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  <c r="AA435" s="138"/>
      <c r="AB435" s="137"/>
      <c r="AC435" s="137"/>
      <c r="AD435" s="137"/>
      <c r="AE435" s="137"/>
      <c r="AF435" s="140"/>
      <c r="AG435" s="139"/>
      <c r="AH435" s="137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6"/>
      <c r="N436" s="137"/>
      <c r="O436" s="138"/>
      <c r="P436" s="138"/>
      <c r="Q436" s="138"/>
      <c r="R436" s="138"/>
      <c r="S436" s="138"/>
      <c r="T436" s="138"/>
      <c r="U436" s="138"/>
      <c r="V436" s="138"/>
      <c r="W436" s="138"/>
      <c r="X436" s="138"/>
      <c r="Y436" s="138"/>
      <c r="Z436" s="138"/>
      <c r="AA436" s="138"/>
      <c r="AB436" s="137"/>
      <c r="AC436" s="137"/>
      <c r="AD436" s="137"/>
      <c r="AE436" s="137"/>
      <c r="AF436" s="140"/>
      <c r="AG436" s="139"/>
      <c r="AH436" s="137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6"/>
      <c r="N437" s="137"/>
      <c r="O437" s="138"/>
      <c r="P437" s="138"/>
      <c r="Q437" s="138"/>
      <c r="R437" s="138"/>
      <c r="S437" s="138"/>
      <c r="T437" s="138"/>
      <c r="U437" s="138"/>
      <c r="V437" s="138"/>
      <c r="W437" s="138"/>
      <c r="X437" s="138"/>
      <c r="Y437" s="138"/>
      <c r="Z437" s="138"/>
      <c r="AA437" s="138"/>
      <c r="AB437" s="137"/>
      <c r="AC437" s="137"/>
      <c r="AD437" s="137"/>
      <c r="AE437" s="137"/>
      <c r="AF437" s="140"/>
      <c r="AG437" s="139"/>
      <c r="AH437" s="137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6"/>
      <c r="N438" s="137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  <c r="Z438" s="138"/>
      <c r="AA438" s="138"/>
      <c r="AB438" s="137"/>
      <c r="AC438" s="137"/>
      <c r="AD438" s="137"/>
      <c r="AE438" s="137"/>
      <c r="AF438" s="140"/>
      <c r="AG438" s="139"/>
      <c r="AH438" s="137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6"/>
      <c r="N439" s="137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  <c r="Z439" s="138"/>
      <c r="AA439" s="138"/>
      <c r="AB439" s="137"/>
      <c r="AC439" s="137"/>
      <c r="AD439" s="137"/>
      <c r="AE439" s="137"/>
      <c r="AF439" s="140"/>
      <c r="AG439" s="139"/>
      <c r="AH439" s="137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6"/>
      <c r="N440" s="137"/>
      <c r="O440" s="138"/>
      <c r="P440" s="138"/>
      <c r="Q440" s="138"/>
      <c r="R440" s="138"/>
      <c r="S440" s="138"/>
      <c r="T440" s="138"/>
      <c r="U440" s="138"/>
      <c r="V440" s="138"/>
      <c r="W440" s="138"/>
      <c r="X440" s="138"/>
      <c r="Y440" s="138"/>
      <c r="Z440" s="138"/>
      <c r="AA440" s="138"/>
      <c r="AB440" s="137"/>
      <c r="AC440" s="137"/>
      <c r="AD440" s="137"/>
      <c r="AE440" s="137"/>
      <c r="AF440" s="140"/>
      <c r="AG440" s="139"/>
      <c r="AH440" s="137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6"/>
      <c r="N441" s="137"/>
      <c r="O441" s="138"/>
      <c r="P441" s="138"/>
      <c r="Q441" s="138"/>
      <c r="R441" s="138"/>
      <c r="S441" s="138"/>
      <c r="T441" s="138"/>
      <c r="U441" s="138"/>
      <c r="V441" s="138"/>
      <c r="W441" s="138"/>
      <c r="X441" s="138"/>
      <c r="Y441" s="138"/>
      <c r="Z441" s="138"/>
      <c r="AA441" s="138"/>
      <c r="AB441" s="137"/>
      <c r="AC441" s="137"/>
      <c r="AD441" s="137"/>
      <c r="AE441" s="137"/>
      <c r="AF441" s="140"/>
      <c r="AG441" s="139"/>
      <c r="AH441" s="137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6"/>
      <c r="N442" s="137"/>
      <c r="O442" s="138"/>
      <c r="P442" s="138"/>
      <c r="Q442" s="138"/>
      <c r="R442" s="138"/>
      <c r="S442" s="138"/>
      <c r="T442" s="138"/>
      <c r="U442" s="138"/>
      <c r="V442" s="138"/>
      <c r="W442" s="138"/>
      <c r="X442" s="138"/>
      <c r="Y442" s="138"/>
      <c r="Z442" s="138"/>
      <c r="AA442" s="138"/>
      <c r="AB442" s="137"/>
      <c r="AC442" s="137"/>
      <c r="AD442" s="137"/>
      <c r="AE442" s="137"/>
      <c r="AF442" s="140"/>
      <c r="AG442" s="139"/>
      <c r="AH442" s="137"/>
    </row>
    <row r="443" spans="1:34" ht="30" customHeight="1" thickTop="1" thickBot="1" x14ac:dyDescent="0.3">
      <c r="A443" s="179" t="s">
        <v>719</v>
      </c>
      <c r="B443" s="180"/>
      <c r="C443" s="180"/>
      <c r="D443" s="180"/>
      <c r="E443" s="180"/>
      <c r="F443" s="180"/>
      <c r="G443" s="180"/>
      <c r="H443" s="180"/>
      <c r="I443" s="180"/>
      <c r="J443" s="180"/>
      <c r="K443" s="181"/>
      <c r="M443" s="136"/>
      <c r="N443" s="137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  <c r="Y443" s="138"/>
      <c r="Z443" s="138"/>
      <c r="AA443" s="138"/>
      <c r="AB443" s="137"/>
      <c r="AC443" s="137"/>
      <c r="AD443" s="137"/>
      <c r="AE443" s="137"/>
      <c r="AF443" s="140"/>
      <c r="AG443" s="139"/>
      <c r="AH443" s="137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6"/>
      <c r="N444" s="137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138"/>
      <c r="AA444" s="138"/>
      <c r="AB444" s="137"/>
      <c r="AC444" s="137"/>
      <c r="AD444" s="137"/>
      <c r="AE444" s="137"/>
      <c r="AF444" s="140"/>
      <c r="AG444" s="139"/>
      <c r="AH444" s="137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6"/>
      <c r="N445" s="137"/>
      <c r="O445" s="138"/>
      <c r="P445" s="138"/>
      <c r="Q445" s="138"/>
      <c r="R445" s="138"/>
      <c r="S445" s="138"/>
      <c r="T445" s="138"/>
      <c r="U445" s="138"/>
      <c r="V445" s="138"/>
      <c r="W445" s="138"/>
      <c r="X445" s="138"/>
      <c r="Y445" s="138"/>
      <c r="Z445" s="138"/>
      <c r="AA445" s="138"/>
      <c r="AB445" s="137"/>
      <c r="AC445" s="137"/>
      <c r="AD445" s="137"/>
      <c r="AE445" s="137"/>
      <c r="AF445" s="140"/>
      <c r="AG445" s="139"/>
      <c r="AH445" s="137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6"/>
      <c r="N446" s="137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  <c r="Z446" s="138"/>
      <c r="AA446" s="138"/>
      <c r="AB446" s="137"/>
      <c r="AC446" s="137"/>
      <c r="AD446" s="137"/>
      <c r="AE446" s="137"/>
      <c r="AF446" s="140"/>
      <c r="AG446" s="139"/>
      <c r="AH446" s="137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6"/>
      <c r="N447" s="137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  <c r="AA447" s="138"/>
      <c r="AB447" s="137"/>
      <c r="AC447" s="137"/>
      <c r="AD447" s="137"/>
      <c r="AE447" s="137"/>
      <c r="AF447" s="140"/>
      <c r="AG447" s="139"/>
      <c r="AH447" s="137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6"/>
      <c r="N448" s="137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  <c r="AA448" s="138"/>
      <c r="AB448" s="137"/>
      <c r="AC448" s="137"/>
      <c r="AD448" s="137"/>
      <c r="AE448" s="137"/>
      <c r="AF448" s="140"/>
      <c r="AG448" s="139"/>
      <c r="AH448" s="137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6"/>
      <c r="N449" s="137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  <c r="AA449" s="138"/>
      <c r="AB449" s="137"/>
      <c r="AC449" s="137"/>
      <c r="AD449" s="137"/>
      <c r="AE449" s="137"/>
      <c r="AF449" s="140"/>
      <c r="AG449" s="139"/>
      <c r="AH449" s="137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6"/>
      <c r="N450" s="137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  <c r="AA450" s="138"/>
      <c r="AB450" s="137"/>
      <c r="AC450" s="137"/>
      <c r="AD450" s="137"/>
      <c r="AE450" s="137"/>
      <c r="AF450" s="140"/>
      <c r="AG450" s="139"/>
      <c r="AH450" s="137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6"/>
      <c r="N451" s="137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  <c r="AA451" s="138"/>
      <c r="AB451" s="137"/>
      <c r="AC451" s="137"/>
      <c r="AD451" s="137"/>
      <c r="AE451" s="137"/>
      <c r="AF451" s="140"/>
      <c r="AG451" s="139"/>
      <c r="AH451" s="137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6"/>
      <c r="N452" s="137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  <c r="AA452" s="138"/>
      <c r="AB452" s="137"/>
      <c r="AC452" s="137"/>
      <c r="AD452" s="137"/>
      <c r="AE452" s="137"/>
      <c r="AF452" s="140"/>
      <c r="AG452" s="139"/>
      <c r="AH452" s="137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6"/>
      <c r="N453" s="137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  <c r="AA453" s="138"/>
      <c r="AB453" s="137"/>
      <c r="AC453" s="137"/>
      <c r="AD453" s="137"/>
      <c r="AE453" s="137"/>
      <c r="AF453" s="140"/>
      <c r="AG453" s="139"/>
      <c r="AH453" s="137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6"/>
      <c r="N454" s="137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  <c r="AA454" s="138"/>
      <c r="AB454" s="137"/>
      <c r="AC454" s="137"/>
      <c r="AD454" s="137"/>
      <c r="AE454" s="137"/>
      <c r="AF454" s="140"/>
      <c r="AG454" s="139"/>
      <c r="AH454" s="137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6"/>
      <c r="N455" s="137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  <c r="AA455" s="138"/>
      <c r="AB455" s="137"/>
      <c r="AC455" s="137"/>
      <c r="AD455" s="137"/>
      <c r="AE455" s="137"/>
      <c r="AF455" s="140"/>
      <c r="AG455" s="139"/>
      <c r="AH455" s="137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6"/>
      <c r="N456" s="137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  <c r="AA456" s="138"/>
      <c r="AB456" s="137"/>
      <c r="AC456" s="137"/>
      <c r="AD456" s="137"/>
      <c r="AE456" s="137"/>
      <c r="AF456" s="140"/>
      <c r="AG456" s="139"/>
      <c r="AH456" s="137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6"/>
      <c r="N457" s="137"/>
      <c r="O457" s="138"/>
      <c r="P457" s="138"/>
      <c r="Q457" s="138"/>
      <c r="R457" s="138"/>
      <c r="S457" s="138"/>
      <c r="T457" s="138"/>
      <c r="U457" s="138"/>
      <c r="V457" s="138"/>
      <c r="W457" s="138"/>
      <c r="X457" s="138"/>
      <c r="Y457" s="138"/>
      <c r="Z457" s="138"/>
      <c r="AA457" s="138"/>
      <c r="AB457" s="137"/>
      <c r="AC457" s="137"/>
      <c r="AD457" s="137"/>
      <c r="AE457" s="137"/>
      <c r="AF457" s="140"/>
      <c r="AG457" s="139"/>
      <c r="AH457" s="137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6"/>
      <c r="N458" s="137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  <c r="Z458" s="138"/>
      <c r="AA458" s="138"/>
      <c r="AB458" s="137"/>
      <c r="AC458" s="137"/>
      <c r="AD458" s="137"/>
      <c r="AE458" s="137"/>
      <c r="AF458" s="140"/>
      <c r="AG458" s="139"/>
      <c r="AH458" s="137"/>
    </row>
    <row r="459" spans="1:43" ht="78.75" x14ac:dyDescent="0.25">
      <c r="A459" s="40" t="s">
        <v>11</v>
      </c>
      <c r="B459" s="107" t="s">
        <v>721</v>
      </c>
      <c r="C459" s="10"/>
      <c r="D459" s="16" t="s">
        <v>749</v>
      </c>
      <c r="E459" s="13" t="s">
        <v>111</v>
      </c>
      <c r="F459" s="13" t="s">
        <v>800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6"/>
      <c r="N459" s="137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  <c r="Z459" s="138"/>
      <c r="AA459" s="138"/>
      <c r="AB459" s="137"/>
      <c r="AC459" s="137"/>
      <c r="AD459" s="137"/>
      <c r="AE459" s="137"/>
      <c r="AF459" s="140"/>
      <c r="AG459" s="139"/>
      <c r="AH459" s="137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6"/>
      <c r="N460" s="137"/>
      <c r="O460" s="138"/>
      <c r="P460" s="138"/>
      <c r="Q460" s="138"/>
      <c r="R460" s="138"/>
      <c r="S460" s="138"/>
      <c r="T460" s="138"/>
      <c r="U460" s="138"/>
      <c r="V460" s="138"/>
      <c r="W460" s="138"/>
      <c r="X460" s="138"/>
      <c r="Y460" s="138"/>
      <c r="Z460" s="138"/>
      <c r="AA460" s="138"/>
      <c r="AB460" s="137"/>
      <c r="AC460" s="137"/>
      <c r="AD460" s="137"/>
      <c r="AE460" s="137"/>
      <c r="AF460" s="140"/>
      <c r="AG460" s="139"/>
      <c r="AH460" s="137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6"/>
      <c r="N461" s="137"/>
      <c r="O461" s="138"/>
      <c r="P461" s="138"/>
      <c r="Q461" s="138"/>
      <c r="R461" s="138"/>
      <c r="S461" s="138"/>
      <c r="T461" s="138"/>
      <c r="U461" s="138"/>
      <c r="V461" s="138"/>
      <c r="W461" s="138"/>
      <c r="X461" s="138"/>
      <c r="Y461" s="138"/>
      <c r="Z461" s="138"/>
      <c r="AA461" s="138"/>
      <c r="AB461" s="137"/>
      <c r="AC461" s="137"/>
      <c r="AD461" s="137"/>
      <c r="AE461" s="137"/>
      <c r="AF461" s="140"/>
      <c r="AG461" s="139"/>
      <c r="AH461" s="137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6"/>
      <c r="N462" s="137"/>
      <c r="O462" s="138"/>
      <c r="P462" s="138"/>
      <c r="Q462" s="138"/>
      <c r="R462" s="138"/>
      <c r="S462" s="138"/>
      <c r="T462" s="138"/>
      <c r="U462" s="138"/>
      <c r="V462" s="138"/>
      <c r="W462" s="138"/>
      <c r="X462" s="138"/>
      <c r="Y462" s="138"/>
      <c r="Z462" s="138"/>
      <c r="AA462" s="138"/>
      <c r="AB462" s="137"/>
      <c r="AC462" s="137"/>
      <c r="AD462" s="137"/>
      <c r="AE462" s="137"/>
      <c r="AF462" s="140"/>
      <c r="AG462" s="139"/>
      <c r="AH462" s="137"/>
      <c r="AN462" s="3"/>
      <c r="AO462" s="3"/>
      <c r="AP462" s="3"/>
      <c r="AQ462" s="3"/>
    </row>
    <row r="463" spans="1:43" ht="78.75" x14ac:dyDescent="0.25">
      <c r="A463" s="40" t="s">
        <v>11</v>
      </c>
      <c r="B463" s="107" t="s">
        <v>721</v>
      </c>
      <c r="C463" s="10"/>
      <c r="D463" s="17" t="s">
        <v>795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6"/>
      <c r="N463" s="137"/>
      <c r="O463" s="138"/>
      <c r="P463" s="138"/>
      <c r="Q463" s="138"/>
      <c r="R463" s="138"/>
      <c r="S463" s="138"/>
      <c r="T463" s="138"/>
      <c r="U463" s="138"/>
      <c r="V463" s="138"/>
      <c r="W463" s="138"/>
      <c r="X463" s="138"/>
      <c r="Y463" s="138"/>
      <c r="Z463" s="138"/>
      <c r="AA463" s="138"/>
      <c r="AB463" s="137"/>
      <c r="AC463" s="137"/>
      <c r="AD463" s="137"/>
      <c r="AE463" s="137"/>
      <c r="AF463" s="140"/>
      <c r="AG463" s="139"/>
      <c r="AH463" s="137"/>
      <c r="AN463" s="3"/>
      <c r="AO463" s="3"/>
      <c r="AP463" s="3"/>
      <c r="AQ463" s="3"/>
    </row>
    <row r="464" spans="1:43" ht="78.75" x14ac:dyDescent="0.25">
      <c r="A464" s="40" t="s">
        <v>11</v>
      </c>
      <c r="B464" s="107" t="s">
        <v>721</v>
      </c>
      <c r="C464" s="10"/>
      <c r="D464" s="17" t="s">
        <v>796</v>
      </c>
      <c r="E464" s="13" t="s">
        <v>111</v>
      </c>
      <c r="F464" s="15" t="s">
        <v>797</v>
      </c>
      <c r="G464" s="13" t="s">
        <v>250</v>
      </c>
      <c r="H464" s="14">
        <v>3030</v>
      </c>
      <c r="I464" s="13"/>
      <c r="J464" s="45"/>
      <c r="K464" s="9"/>
      <c r="M464" s="136"/>
      <c r="N464" s="137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7"/>
      <c r="AC464" s="137"/>
      <c r="AD464" s="137"/>
      <c r="AE464" s="137"/>
      <c r="AF464" s="140"/>
      <c r="AG464" s="139"/>
      <c r="AH464" s="137"/>
      <c r="AN464" s="3"/>
      <c r="AO464" s="3"/>
      <c r="AP464" s="3"/>
      <c r="AQ464" s="3"/>
    </row>
    <row r="465" spans="1:43" ht="78.75" x14ac:dyDescent="0.25">
      <c r="A465" s="40" t="s">
        <v>11</v>
      </c>
      <c r="B465" s="107" t="s">
        <v>721</v>
      </c>
      <c r="C465" s="10"/>
      <c r="D465" s="16" t="s">
        <v>798</v>
      </c>
      <c r="E465" s="13" t="s">
        <v>111</v>
      </c>
      <c r="F465" s="15" t="s">
        <v>799</v>
      </c>
      <c r="G465" s="13" t="s">
        <v>250</v>
      </c>
      <c r="H465" s="14">
        <v>1890</v>
      </c>
      <c r="I465" s="13"/>
      <c r="J465" s="45"/>
      <c r="K465" s="9"/>
      <c r="M465" s="136"/>
      <c r="N465" s="137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7"/>
      <c r="AC465" s="137"/>
      <c r="AD465" s="137"/>
      <c r="AE465" s="137"/>
      <c r="AF465" s="140"/>
      <c r="AG465" s="139"/>
      <c r="AH465" s="137"/>
      <c r="AN465" s="3"/>
      <c r="AO465" s="3"/>
      <c r="AP465" s="3"/>
      <c r="AQ465" s="3"/>
    </row>
    <row r="466" spans="1:43" ht="78.75" x14ac:dyDescent="0.25">
      <c r="A466" s="40" t="s">
        <v>11</v>
      </c>
      <c r="B466" s="107" t="s">
        <v>721</v>
      </c>
      <c r="C466" s="10"/>
      <c r="D466" s="17" t="s">
        <v>801</v>
      </c>
      <c r="E466" s="13" t="s">
        <v>111</v>
      </c>
      <c r="F466" s="15" t="s">
        <v>802</v>
      </c>
      <c r="G466" s="13" t="s">
        <v>250</v>
      </c>
      <c r="H466" s="14">
        <v>180</v>
      </c>
      <c r="I466" s="13"/>
      <c r="J466" s="45"/>
      <c r="K466" s="9"/>
      <c r="M466" s="136"/>
      <c r="N466" s="137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7"/>
      <c r="AC466" s="137"/>
      <c r="AD466" s="137"/>
      <c r="AE466" s="137"/>
      <c r="AF466" s="140"/>
      <c r="AG466" s="139"/>
      <c r="AH466" s="137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6"/>
      <c r="N467" s="137"/>
      <c r="O467" s="138"/>
      <c r="P467" s="138"/>
      <c r="Q467" s="138"/>
      <c r="R467" s="138"/>
      <c r="S467" s="138"/>
      <c r="T467" s="138"/>
      <c r="U467" s="138"/>
      <c r="V467" s="138"/>
      <c r="W467" s="138"/>
      <c r="X467" s="138"/>
      <c r="Y467" s="138"/>
      <c r="Z467" s="138"/>
      <c r="AA467" s="138"/>
      <c r="AB467" s="137"/>
      <c r="AC467" s="137"/>
      <c r="AD467" s="137"/>
      <c r="AE467" s="137"/>
      <c r="AF467" s="140"/>
      <c r="AG467" s="139"/>
      <c r="AH467" s="137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6"/>
      <c r="N468" s="137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  <c r="AA468" s="138"/>
      <c r="AB468" s="137"/>
      <c r="AC468" s="137"/>
      <c r="AD468" s="137"/>
      <c r="AE468" s="137"/>
      <c r="AF468" s="140"/>
      <c r="AG468" s="139"/>
      <c r="AH468" s="137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6"/>
      <c r="N469" s="137"/>
      <c r="O469" s="138"/>
      <c r="P469" s="138"/>
      <c r="Q469" s="138"/>
      <c r="R469" s="138"/>
      <c r="S469" s="138"/>
      <c r="T469" s="138"/>
      <c r="U469" s="138"/>
      <c r="V469" s="138"/>
      <c r="W469" s="138"/>
      <c r="X469" s="138"/>
      <c r="Y469" s="138"/>
      <c r="Z469" s="138"/>
      <c r="AA469" s="138"/>
      <c r="AB469" s="137"/>
      <c r="AC469" s="137"/>
      <c r="AD469" s="137"/>
      <c r="AE469" s="137"/>
      <c r="AF469" s="140"/>
      <c r="AG469" s="139"/>
      <c r="AH469" s="137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6"/>
      <c r="N470" s="137"/>
      <c r="O470" s="138"/>
      <c r="P470" s="138"/>
      <c r="Q470" s="138"/>
      <c r="R470" s="138"/>
      <c r="S470" s="138"/>
      <c r="T470" s="138"/>
      <c r="U470" s="138"/>
      <c r="V470" s="138"/>
      <c r="W470" s="138"/>
      <c r="X470" s="138"/>
      <c r="Y470" s="138"/>
      <c r="Z470" s="138"/>
      <c r="AA470" s="138"/>
      <c r="AB470" s="137"/>
      <c r="AC470" s="137"/>
      <c r="AD470" s="137"/>
      <c r="AE470" s="137"/>
      <c r="AF470" s="140"/>
      <c r="AG470" s="139"/>
      <c r="AH470" s="137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6"/>
      <c r="N471" s="137"/>
      <c r="O471" s="138"/>
      <c r="P471" s="171"/>
      <c r="Q471" s="138"/>
      <c r="R471" s="138"/>
      <c r="S471" s="138"/>
      <c r="T471" s="138"/>
      <c r="U471" s="138"/>
      <c r="V471" s="138"/>
      <c r="W471" s="138"/>
      <c r="X471" s="138"/>
      <c r="Y471" s="138"/>
      <c r="Z471" s="138"/>
      <c r="AA471" s="138"/>
      <c r="AB471" s="137"/>
      <c r="AC471" s="137"/>
      <c r="AD471" s="137"/>
      <c r="AE471" s="137"/>
      <c r="AF471" s="140"/>
      <c r="AG471" s="139"/>
      <c r="AH471" s="137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6"/>
      <c r="N472" s="137"/>
      <c r="O472" s="138"/>
      <c r="P472" s="170"/>
      <c r="Q472" s="138"/>
      <c r="R472" s="138"/>
      <c r="S472" s="138"/>
      <c r="T472" s="138"/>
      <c r="U472" s="138"/>
      <c r="V472" s="138"/>
      <c r="W472" s="138"/>
      <c r="X472" s="138"/>
      <c r="Y472" s="138"/>
      <c r="Z472" s="138"/>
      <c r="AA472" s="138"/>
      <c r="AB472" s="137"/>
      <c r="AC472" s="137"/>
      <c r="AD472" s="137"/>
      <c r="AE472" s="137"/>
      <c r="AF472" s="140"/>
      <c r="AG472" s="139"/>
      <c r="AH472" s="137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6"/>
      <c r="N473" s="137"/>
      <c r="O473" s="138"/>
      <c r="P473" s="170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  <c r="AA473" s="138"/>
      <c r="AB473" s="137"/>
      <c r="AC473" s="137"/>
      <c r="AD473" s="137"/>
      <c r="AE473" s="137"/>
      <c r="AF473" s="140"/>
      <c r="AG473" s="139"/>
      <c r="AH473" s="137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6"/>
      <c r="N474" s="137"/>
      <c r="O474" s="138"/>
      <c r="P474" s="170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  <c r="AA474" s="138"/>
      <c r="AB474" s="137"/>
      <c r="AC474" s="137"/>
      <c r="AD474" s="137"/>
      <c r="AE474" s="137"/>
      <c r="AF474" s="140"/>
      <c r="AG474" s="139"/>
      <c r="AH474" s="137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6"/>
      <c r="N475" s="137"/>
      <c r="O475" s="138"/>
      <c r="P475" s="170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  <c r="AA475" s="138"/>
      <c r="AB475" s="137"/>
      <c r="AC475" s="137"/>
      <c r="AD475" s="137"/>
      <c r="AE475" s="137"/>
      <c r="AF475" s="140"/>
      <c r="AG475" s="139"/>
      <c r="AH475" s="137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6"/>
      <c r="N476" s="137"/>
      <c r="O476" s="138"/>
      <c r="P476" s="170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  <c r="AA476" s="138"/>
      <c r="AB476" s="137"/>
      <c r="AC476" s="137"/>
      <c r="AD476" s="137"/>
      <c r="AE476" s="137"/>
      <c r="AF476" s="140"/>
      <c r="AG476" s="139"/>
      <c r="AH476" s="137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6"/>
      <c r="N477" s="137"/>
      <c r="O477" s="138"/>
      <c r="P477" s="170"/>
      <c r="Q477" s="138"/>
      <c r="R477" s="138"/>
      <c r="S477" s="138"/>
      <c r="T477" s="138"/>
      <c r="U477" s="138"/>
      <c r="V477" s="138"/>
      <c r="W477" s="138"/>
      <c r="X477" s="138"/>
      <c r="Y477" s="138"/>
      <c r="Z477" s="138"/>
      <c r="AA477" s="138"/>
      <c r="AB477" s="137"/>
      <c r="AC477" s="137"/>
      <c r="AD477" s="137"/>
      <c r="AE477" s="137"/>
      <c r="AF477" s="140"/>
      <c r="AG477" s="139"/>
      <c r="AH477" s="137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6"/>
      <c r="N478" s="137"/>
      <c r="O478" s="138"/>
      <c r="P478" s="170"/>
      <c r="Q478" s="138"/>
      <c r="R478" s="138"/>
      <c r="S478" s="138"/>
      <c r="T478" s="138"/>
      <c r="U478" s="138"/>
      <c r="V478" s="138"/>
      <c r="W478" s="138"/>
      <c r="X478" s="138"/>
      <c r="Y478" s="138"/>
      <c r="Z478" s="138"/>
      <c r="AA478" s="138"/>
      <c r="AB478" s="137"/>
      <c r="AC478" s="137"/>
      <c r="AD478" s="137"/>
      <c r="AE478" s="137"/>
      <c r="AF478" s="140"/>
      <c r="AG478" s="139"/>
      <c r="AH478" s="137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6"/>
      <c r="N479" s="137"/>
      <c r="O479" s="138"/>
      <c r="P479" s="170"/>
      <c r="Q479" s="138"/>
      <c r="R479" s="138"/>
      <c r="S479" s="138"/>
      <c r="T479" s="138"/>
      <c r="U479" s="138"/>
      <c r="V479" s="138"/>
      <c r="W479" s="138"/>
      <c r="X479" s="138"/>
      <c r="Y479" s="138"/>
      <c r="Z479" s="138"/>
      <c r="AA479" s="138"/>
      <c r="AB479" s="137"/>
      <c r="AC479" s="137"/>
      <c r="AD479" s="137"/>
      <c r="AE479" s="137"/>
      <c r="AF479" s="140"/>
      <c r="AG479" s="139"/>
      <c r="AH479" s="137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6"/>
      <c r="N480" s="137"/>
      <c r="O480" s="138"/>
      <c r="P480" s="170"/>
      <c r="Q480" s="138"/>
      <c r="R480" s="138"/>
      <c r="S480" s="138"/>
      <c r="T480" s="138"/>
      <c r="U480" s="138"/>
      <c r="V480" s="138"/>
      <c r="W480" s="138"/>
      <c r="X480" s="138"/>
      <c r="Y480" s="138"/>
      <c r="Z480" s="138"/>
      <c r="AA480" s="138"/>
      <c r="AB480" s="137"/>
      <c r="AC480" s="137"/>
      <c r="AD480" s="137"/>
      <c r="AE480" s="137"/>
      <c r="AF480" s="140"/>
      <c r="AG480" s="139"/>
      <c r="AH480" s="137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6"/>
      <c r="N481" s="137"/>
      <c r="O481" s="138"/>
      <c r="P481" s="170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  <c r="AA481" s="138"/>
      <c r="AB481" s="137"/>
      <c r="AC481" s="137"/>
      <c r="AD481" s="137"/>
      <c r="AE481" s="137"/>
      <c r="AF481" s="140"/>
      <c r="AG481" s="139"/>
      <c r="AH481" s="137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6"/>
      <c r="N482" s="137"/>
      <c r="O482" s="138"/>
      <c r="P482" s="170"/>
      <c r="Q482" s="138"/>
      <c r="R482" s="138"/>
      <c r="S482" s="138"/>
      <c r="T482" s="138"/>
      <c r="U482" s="138"/>
      <c r="V482" s="138"/>
      <c r="W482" s="138"/>
      <c r="X482" s="138"/>
      <c r="Y482" s="138"/>
      <c r="Z482" s="138"/>
      <c r="AA482" s="138"/>
      <c r="AB482" s="137"/>
      <c r="AC482" s="137"/>
      <c r="AD482" s="137"/>
      <c r="AE482" s="137"/>
      <c r="AF482" s="140"/>
      <c r="AG482" s="139"/>
      <c r="AH482" s="137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6"/>
      <c r="N483" s="137"/>
      <c r="O483" s="138"/>
      <c r="P483" s="170"/>
      <c r="Q483" s="138"/>
      <c r="R483" s="138"/>
      <c r="S483" s="138"/>
      <c r="T483" s="138"/>
      <c r="U483" s="138"/>
      <c r="V483" s="138"/>
      <c r="W483" s="138"/>
      <c r="X483" s="138"/>
      <c r="Y483" s="138"/>
      <c r="Z483" s="138"/>
      <c r="AA483" s="138"/>
      <c r="AB483" s="137"/>
      <c r="AC483" s="137"/>
      <c r="AD483" s="137"/>
      <c r="AE483" s="137"/>
      <c r="AF483" s="140"/>
      <c r="AG483" s="139"/>
      <c r="AH483" s="137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6"/>
      <c r="N484" s="137"/>
      <c r="O484" s="138"/>
      <c r="P484" s="170"/>
      <c r="Q484" s="138"/>
      <c r="R484" s="138"/>
      <c r="S484" s="138"/>
      <c r="T484" s="138"/>
      <c r="U484" s="138"/>
      <c r="V484" s="138"/>
      <c r="W484" s="138"/>
      <c r="X484" s="138"/>
      <c r="Y484" s="138"/>
      <c r="Z484" s="138"/>
      <c r="AA484" s="138"/>
      <c r="AB484" s="137"/>
      <c r="AC484" s="137"/>
      <c r="AD484" s="137"/>
      <c r="AE484" s="137"/>
      <c r="AF484" s="140"/>
      <c r="AG484" s="139"/>
      <c r="AH484" s="137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6"/>
      <c r="N485" s="137"/>
      <c r="O485" s="141"/>
      <c r="P485" s="170"/>
      <c r="Q485" s="141"/>
      <c r="R485" s="141"/>
      <c r="S485" s="141"/>
      <c r="T485" s="141"/>
      <c r="U485" s="141"/>
      <c r="V485" s="141"/>
      <c r="W485" s="141"/>
      <c r="X485" s="141"/>
      <c r="Y485" s="141"/>
      <c r="Z485" s="141"/>
      <c r="AA485" s="141"/>
      <c r="AB485" s="137"/>
      <c r="AC485" s="137"/>
      <c r="AD485" s="137"/>
      <c r="AE485" s="137"/>
      <c r="AF485" s="140"/>
      <c r="AG485" s="139"/>
      <c r="AH485" s="137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6"/>
      <c r="N486" s="137"/>
      <c r="O486" s="141"/>
      <c r="P486" s="170"/>
      <c r="Q486" s="141"/>
      <c r="R486" s="141"/>
      <c r="S486" s="141"/>
      <c r="T486" s="141"/>
      <c r="U486" s="141"/>
      <c r="V486" s="141"/>
      <c r="W486" s="141"/>
      <c r="X486" s="141"/>
      <c r="Y486" s="141"/>
      <c r="Z486" s="141"/>
      <c r="AA486" s="141"/>
      <c r="AB486" s="137"/>
      <c r="AC486" s="137"/>
      <c r="AD486" s="137"/>
      <c r="AE486" s="137"/>
      <c r="AF486" s="140"/>
      <c r="AG486" s="139"/>
      <c r="AH486" s="137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6"/>
      <c r="N487" s="137"/>
      <c r="O487" s="141"/>
      <c r="P487" s="170"/>
      <c r="Q487" s="141"/>
      <c r="R487" s="141"/>
      <c r="S487" s="141"/>
      <c r="T487" s="141"/>
      <c r="U487" s="141"/>
      <c r="V487" s="141"/>
      <c r="W487" s="141"/>
      <c r="X487" s="141"/>
      <c r="Y487" s="141"/>
      <c r="Z487" s="141"/>
      <c r="AA487" s="141"/>
      <c r="AB487" s="137"/>
      <c r="AC487" s="137"/>
      <c r="AD487" s="137"/>
      <c r="AE487" s="137"/>
      <c r="AF487" s="140"/>
      <c r="AG487" s="139"/>
      <c r="AH487" s="137"/>
    </row>
    <row r="488" spans="1:34" ht="16.5" thickTop="1" x14ac:dyDescent="0.25">
      <c r="P488" s="170"/>
    </row>
    <row r="489" spans="1:34" x14ac:dyDescent="0.25">
      <c r="P489" s="170"/>
    </row>
    <row r="490" spans="1:34" x14ac:dyDescent="0.25">
      <c r="P490" s="170"/>
    </row>
    <row r="491" spans="1:34" x14ac:dyDescent="0.25">
      <c r="P491" s="170"/>
    </row>
    <row r="492" spans="1:34" x14ac:dyDescent="0.25">
      <c r="P492" s="170"/>
    </row>
    <row r="493" spans="1:34" x14ac:dyDescent="0.25">
      <c r="P493" s="170"/>
    </row>
    <row r="494" spans="1:34" x14ac:dyDescent="0.25">
      <c r="P494" s="170"/>
    </row>
    <row r="495" spans="1:34" x14ac:dyDescent="0.25">
      <c r="P495" s="170"/>
    </row>
    <row r="496" spans="1:34" x14ac:dyDescent="0.25">
      <c r="P496" s="170"/>
    </row>
    <row r="497" spans="16:16" x14ac:dyDescent="0.25">
      <c r="P497" s="170"/>
    </row>
    <row r="498" spans="16:16" x14ac:dyDescent="0.25">
      <c r="P498" s="170"/>
    </row>
    <row r="499" spans="16:16" x14ac:dyDescent="0.25">
      <c r="P499" s="170"/>
    </row>
    <row r="500" spans="16:16" x14ac:dyDescent="0.25">
      <c r="P500" s="170"/>
    </row>
    <row r="501" spans="16:16" x14ac:dyDescent="0.25">
      <c r="P501" s="170"/>
    </row>
    <row r="502" spans="16:16" x14ac:dyDescent="0.25">
      <c r="P502" s="170"/>
    </row>
    <row r="503" spans="16:16" x14ac:dyDescent="0.25">
      <c r="P503" s="170"/>
    </row>
    <row r="504" spans="16:16" x14ac:dyDescent="0.25">
      <c r="P504" s="170"/>
    </row>
    <row r="505" spans="16:16" x14ac:dyDescent="0.25">
      <c r="P505" s="170"/>
    </row>
    <row r="506" spans="16:16" x14ac:dyDescent="0.25">
      <c r="P506" s="170"/>
    </row>
    <row r="507" spans="16:16" x14ac:dyDescent="0.25">
      <c r="P507" s="170"/>
    </row>
    <row r="508" spans="16:16" x14ac:dyDescent="0.25">
      <c r="P508" s="170"/>
    </row>
    <row r="509" spans="16:16" x14ac:dyDescent="0.25">
      <c r="P509" s="170"/>
    </row>
    <row r="510" spans="16:16" x14ac:dyDescent="0.25">
      <c r="P510" s="170"/>
    </row>
    <row r="511" spans="16:16" x14ac:dyDescent="0.25">
      <c r="P511" s="170"/>
    </row>
    <row r="512" spans="16:16" x14ac:dyDescent="0.25">
      <c r="P512" s="170"/>
    </row>
    <row r="513" spans="16:16" x14ac:dyDescent="0.25">
      <c r="P513" s="170"/>
    </row>
    <row r="514" spans="16:16" x14ac:dyDescent="0.25">
      <c r="P514" s="170"/>
    </row>
    <row r="515" spans="16:16" x14ac:dyDescent="0.25">
      <c r="P515" s="170"/>
    </row>
    <row r="516" spans="16:16" x14ac:dyDescent="0.25">
      <c r="P516" s="170"/>
    </row>
    <row r="517" spans="16:16" x14ac:dyDescent="0.25">
      <c r="P517" s="170"/>
    </row>
    <row r="518" spans="16:16" x14ac:dyDescent="0.25">
      <c r="P518" s="170"/>
    </row>
    <row r="519" spans="16:16" x14ac:dyDescent="0.25">
      <c r="P519" s="170"/>
    </row>
    <row r="520" spans="16:16" x14ac:dyDescent="0.25">
      <c r="P520" s="170"/>
    </row>
    <row r="521" spans="16:16" x14ac:dyDescent="0.25">
      <c r="P521" s="170"/>
    </row>
    <row r="522" spans="16:16" x14ac:dyDescent="0.25">
      <c r="P522" s="170"/>
    </row>
    <row r="523" spans="16:16" x14ac:dyDescent="0.25">
      <c r="P523" s="170"/>
    </row>
    <row r="524" spans="16:16" x14ac:dyDescent="0.25">
      <c r="P524" s="170"/>
    </row>
    <row r="525" spans="16:16" x14ac:dyDescent="0.25">
      <c r="P525" s="170"/>
    </row>
    <row r="526" spans="16:16" x14ac:dyDescent="0.25">
      <c r="P526" s="170"/>
    </row>
    <row r="527" spans="16:16" x14ac:dyDescent="0.25">
      <c r="P527" s="170"/>
    </row>
    <row r="528" spans="16:16" x14ac:dyDescent="0.25">
      <c r="P528" s="170"/>
    </row>
    <row r="529" spans="16:16" x14ac:dyDescent="0.25">
      <c r="P529" s="170"/>
    </row>
    <row r="530" spans="16:16" x14ac:dyDescent="0.25">
      <c r="P530" s="170"/>
    </row>
    <row r="531" spans="16:16" x14ac:dyDescent="0.25">
      <c r="P531" s="170"/>
    </row>
    <row r="532" spans="16:16" x14ac:dyDescent="0.25">
      <c r="P532" s="170"/>
    </row>
    <row r="533" spans="16:16" x14ac:dyDescent="0.25">
      <c r="P533" s="170"/>
    </row>
    <row r="534" spans="16:16" x14ac:dyDescent="0.25">
      <c r="P534" s="170"/>
    </row>
    <row r="535" spans="16:16" x14ac:dyDescent="0.25">
      <c r="P535" s="170"/>
    </row>
    <row r="536" spans="16:16" x14ac:dyDescent="0.25">
      <c r="P536" s="170"/>
    </row>
    <row r="537" spans="16:16" x14ac:dyDescent="0.25">
      <c r="P537" s="170"/>
    </row>
    <row r="538" spans="16:16" x14ac:dyDescent="0.25">
      <c r="P538" s="170"/>
    </row>
    <row r="539" spans="16:16" x14ac:dyDescent="0.25">
      <c r="P539" s="170"/>
    </row>
    <row r="540" spans="16:16" x14ac:dyDescent="0.25">
      <c r="P540" s="170"/>
    </row>
    <row r="541" spans="16:16" x14ac:dyDescent="0.25">
      <c r="P541" s="170"/>
    </row>
    <row r="542" spans="16:16" x14ac:dyDescent="0.25">
      <c r="P542" s="170"/>
    </row>
    <row r="543" spans="16:16" x14ac:dyDescent="0.25">
      <c r="P543" s="170"/>
    </row>
    <row r="544" spans="16:16" x14ac:dyDescent="0.25">
      <c r="P544" s="170"/>
    </row>
    <row r="545" spans="16:16" x14ac:dyDescent="0.25">
      <c r="P545" s="170"/>
    </row>
    <row r="546" spans="16:16" x14ac:dyDescent="0.25">
      <c r="P546" s="170"/>
    </row>
    <row r="547" spans="16:16" x14ac:dyDescent="0.25">
      <c r="P547" s="170"/>
    </row>
    <row r="548" spans="16:16" x14ac:dyDescent="0.25">
      <c r="P548" s="170"/>
    </row>
    <row r="549" spans="16:16" x14ac:dyDescent="0.25">
      <c r="P549" s="170"/>
    </row>
    <row r="550" spans="16:16" x14ac:dyDescent="0.25">
      <c r="P550" s="170"/>
    </row>
    <row r="551" spans="16:16" x14ac:dyDescent="0.25">
      <c r="P551" s="170"/>
    </row>
    <row r="552" spans="16:16" x14ac:dyDescent="0.25">
      <c r="P552" s="170"/>
    </row>
    <row r="553" spans="16:16" x14ac:dyDescent="0.25">
      <c r="P553" s="170"/>
    </row>
    <row r="554" spans="16:16" x14ac:dyDescent="0.25">
      <c r="P554" s="170"/>
    </row>
    <row r="555" spans="16:16" x14ac:dyDescent="0.25">
      <c r="P555" s="170"/>
    </row>
    <row r="556" spans="16:16" x14ac:dyDescent="0.25">
      <c r="P556" s="170"/>
    </row>
    <row r="557" spans="16:16" x14ac:dyDescent="0.25">
      <c r="P557" s="170"/>
    </row>
    <row r="558" spans="16:16" x14ac:dyDescent="0.25">
      <c r="P558" s="170"/>
    </row>
    <row r="559" spans="16:16" x14ac:dyDescent="0.25">
      <c r="P559" s="170"/>
    </row>
    <row r="560" spans="16:16" x14ac:dyDescent="0.25">
      <c r="P560" s="170"/>
    </row>
    <row r="561" spans="16:16" x14ac:dyDescent="0.25">
      <c r="P561" s="170"/>
    </row>
    <row r="562" spans="16:16" x14ac:dyDescent="0.25">
      <c r="P562" s="170"/>
    </row>
    <row r="563" spans="16:16" x14ac:dyDescent="0.25">
      <c r="P563" s="170"/>
    </row>
    <row r="564" spans="16:16" x14ac:dyDescent="0.25">
      <c r="P564" s="170"/>
    </row>
    <row r="565" spans="16:16" x14ac:dyDescent="0.25">
      <c r="P565" s="170"/>
    </row>
    <row r="566" spans="16:16" x14ac:dyDescent="0.25">
      <c r="P566" s="170"/>
    </row>
    <row r="567" spans="16:16" x14ac:dyDescent="0.25">
      <c r="P567" s="170"/>
    </row>
    <row r="568" spans="16:16" x14ac:dyDescent="0.25">
      <c r="P568" s="170"/>
    </row>
    <row r="569" spans="16:16" x14ac:dyDescent="0.25">
      <c r="P569" s="170"/>
    </row>
    <row r="570" spans="16:16" x14ac:dyDescent="0.25">
      <c r="P570" s="170"/>
    </row>
    <row r="571" spans="16:16" x14ac:dyDescent="0.25">
      <c r="P571" s="170"/>
    </row>
    <row r="572" spans="16:16" x14ac:dyDescent="0.25">
      <c r="P572" s="170"/>
    </row>
    <row r="573" spans="16:16" x14ac:dyDescent="0.25">
      <c r="P573" s="170"/>
    </row>
    <row r="574" spans="16:16" x14ac:dyDescent="0.25">
      <c r="P574" s="170"/>
    </row>
    <row r="575" spans="16:16" x14ac:dyDescent="0.25">
      <c r="P575" s="170"/>
    </row>
    <row r="576" spans="16:16" x14ac:dyDescent="0.25">
      <c r="P576" s="170"/>
    </row>
    <row r="577" spans="16:16" x14ac:dyDescent="0.25">
      <c r="P577" s="170"/>
    </row>
    <row r="578" spans="16:16" x14ac:dyDescent="0.25">
      <c r="P578" s="170"/>
    </row>
    <row r="579" spans="16:16" x14ac:dyDescent="0.25">
      <c r="P579" s="170"/>
    </row>
    <row r="580" spans="16:16" x14ac:dyDescent="0.25">
      <c r="P580" s="170"/>
    </row>
    <row r="581" spans="16:16" x14ac:dyDescent="0.25">
      <c r="P581" s="170"/>
    </row>
    <row r="582" spans="16:16" x14ac:dyDescent="0.25">
      <c r="P582" s="170"/>
    </row>
    <row r="583" spans="16:16" x14ac:dyDescent="0.25">
      <c r="P583" s="170"/>
    </row>
    <row r="584" spans="16:16" x14ac:dyDescent="0.25">
      <c r="P584" s="170"/>
    </row>
    <row r="585" spans="16:16" x14ac:dyDescent="0.25">
      <c r="P585" s="170"/>
    </row>
    <row r="586" spans="16:16" x14ac:dyDescent="0.25">
      <c r="P586" s="170"/>
    </row>
    <row r="587" spans="16:16" x14ac:dyDescent="0.25">
      <c r="P587" s="170"/>
    </row>
    <row r="588" spans="16:16" x14ac:dyDescent="0.25">
      <c r="P588" s="170"/>
    </row>
    <row r="589" spans="16:16" x14ac:dyDescent="0.25">
      <c r="P589" s="170"/>
    </row>
    <row r="590" spans="16:16" x14ac:dyDescent="0.25">
      <c r="P590" s="170"/>
    </row>
    <row r="591" spans="16:16" x14ac:dyDescent="0.25">
      <c r="P591" s="170"/>
    </row>
    <row r="592" spans="16:16" x14ac:dyDescent="0.25">
      <c r="P592" s="170"/>
    </row>
    <row r="593" spans="16:16" x14ac:dyDescent="0.25">
      <c r="P593" s="170"/>
    </row>
    <row r="594" spans="16:16" x14ac:dyDescent="0.25">
      <c r="P594" s="170"/>
    </row>
    <row r="595" spans="16:16" x14ac:dyDescent="0.25">
      <c r="P595" s="170"/>
    </row>
    <row r="596" spans="16:16" x14ac:dyDescent="0.25">
      <c r="P596" s="170"/>
    </row>
    <row r="597" spans="16:16" x14ac:dyDescent="0.25">
      <c r="P597" s="170"/>
    </row>
    <row r="598" spans="16:16" x14ac:dyDescent="0.25">
      <c r="P598" s="170"/>
    </row>
    <row r="599" spans="16:16" x14ac:dyDescent="0.25">
      <c r="P599" s="170"/>
    </row>
    <row r="600" spans="16:16" x14ac:dyDescent="0.25">
      <c r="P600" s="170"/>
    </row>
    <row r="601" spans="16:16" x14ac:dyDescent="0.25">
      <c r="P601" s="170"/>
    </row>
    <row r="602" spans="16:16" x14ac:dyDescent="0.25">
      <c r="P602" s="170"/>
    </row>
    <row r="603" spans="16:16" x14ac:dyDescent="0.25">
      <c r="P603" s="170"/>
    </row>
    <row r="604" spans="16:16" x14ac:dyDescent="0.25">
      <c r="P604" s="170"/>
    </row>
    <row r="605" spans="16:16" x14ac:dyDescent="0.25">
      <c r="P605" s="170"/>
    </row>
    <row r="606" spans="16:16" x14ac:dyDescent="0.25">
      <c r="P606" s="170"/>
    </row>
    <row r="607" spans="16:16" x14ac:dyDescent="0.25">
      <c r="P607" s="170"/>
    </row>
    <row r="608" spans="16:16" x14ac:dyDescent="0.25">
      <c r="P608" s="170"/>
    </row>
    <row r="609" spans="16:16" x14ac:dyDescent="0.25">
      <c r="P609" s="170"/>
    </row>
    <row r="610" spans="16:16" x14ac:dyDescent="0.25">
      <c r="P610" s="170"/>
    </row>
    <row r="611" spans="16:16" x14ac:dyDescent="0.25">
      <c r="P611" s="170"/>
    </row>
    <row r="612" spans="16:16" x14ac:dyDescent="0.25">
      <c r="P612" s="170"/>
    </row>
    <row r="613" spans="16:16" x14ac:dyDescent="0.25">
      <c r="P613" s="170"/>
    </row>
    <row r="614" spans="16:16" x14ac:dyDescent="0.25">
      <c r="P614" s="170"/>
    </row>
    <row r="615" spans="16:16" x14ac:dyDescent="0.25">
      <c r="P615" s="170"/>
    </row>
    <row r="616" spans="16:16" x14ac:dyDescent="0.25">
      <c r="P616" s="170"/>
    </row>
    <row r="617" spans="16:16" x14ac:dyDescent="0.25">
      <c r="P617" s="170"/>
    </row>
    <row r="618" spans="16:16" x14ac:dyDescent="0.25">
      <c r="P618" s="170"/>
    </row>
    <row r="619" spans="16:16" x14ac:dyDescent="0.25">
      <c r="P619" s="170"/>
    </row>
    <row r="620" spans="16:16" x14ac:dyDescent="0.25">
      <c r="P620" s="170"/>
    </row>
    <row r="621" spans="16:16" x14ac:dyDescent="0.25">
      <c r="P621" s="170"/>
    </row>
    <row r="622" spans="16:16" x14ac:dyDescent="0.25">
      <c r="P622" s="170"/>
    </row>
    <row r="623" spans="16:16" x14ac:dyDescent="0.25">
      <c r="P623" s="170"/>
    </row>
    <row r="624" spans="16:16" x14ac:dyDescent="0.25">
      <c r="P624" s="170"/>
    </row>
    <row r="625" spans="16:16" x14ac:dyDescent="0.25">
      <c r="P625" s="170"/>
    </row>
    <row r="626" spans="16:16" x14ac:dyDescent="0.25">
      <c r="P626" s="170"/>
    </row>
    <row r="627" spans="16:16" x14ac:dyDescent="0.25">
      <c r="P627" s="170"/>
    </row>
    <row r="628" spans="16:16" x14ac:dyDescent="0.25">
      <c r="P628" s="115"/>
    </row>
    <row r="629" spans="16:16" x14ac:dyDescent="0.25">
      <c r="P629" s="115"/>
    </row>
    <row r="630" spans="16:16" x14ac:dyDescent="0.25">
      <c r="P630" s="115"/>
    </row>
    <row r="631" spans="16:16" x14ac:dyDescent="0.25">
      <c r="P631" s="115"/>
    </row>
    <row r="632" spans="16:16" x14ac:dyDescent="0.25">
      <c r="P632" s="115"/>
    </row>
    <row r="633" spans="16:16" x14ac:dyDescent="0.25">
      <c r="P633" s="115"/>
    </row>
    <row r="634" spans="16:16" x14ac:dyDescent="0.25">
      <c r="P634" s="115"/>
    </row>
    <row r="635" spans="16:16" x14ac:dyDescent="0.25">
      <c r="P635" s="115"/>
    </row>
    <row r="636" spans="16:16" x14ac:dyDescent="0.25">
      <c r="P636" s="115"/>
    </row>
    <row r="637" spans="16:16" x14ac:dyDescent="0.25">
      <c r="P637" s="115"/>
    </row>
    <row r="638" spans="16:16" x14ac:dyDescent="0.25">
      <c r="P638" s="115"/>
    </row>
    <row r="639" spans="16:16" x14ac:dyDescent="0.25">
      <c r="P639" s="115"/>
    </row>
    <row r="640" spans="16:16" x14ac:dyDescent="0.25">
      <c r="P640" s="115"/>
    </row>
    <row r="641" spans="16:16" x14ac:dyDescent="0.25">
      <c r="P641" s="115"/>
    </row>
    <row r="642" spans="16:16" x14ac:dyDescent="0.25">
      <c r="P642" s="115"/>
    </row>
    <row r="643" spans="16:16" x14ac:dyDescent="0.25">
      <c r="P643" s="115"/>
    </row>
    <row r="644" spans="16:16" x14ac:dyDescent="0.25">
      <c r="P644" s="115"/>
    </row>
    <row r="645" spans="16:16" x14ac:dyDescent="0.25">
      <c r="P645" s="115"/>
    </row>
    <row r="646" spans="16:16" x14ac:dyDescent="0.25">
      <c r="P646" s="161"/>
    </row>
    <row r="647" spans="16:16" x14ac:dyDescent="0.25">
      <c r="P647" s="160"/>
    </row>
    <row r="648" spans="16:16" x14ac:dyDescent="0.25">
      <c r="P648" s="160"/>
    </row>
    <row r="649" spans="16:16" x14ac:dyDescent="0.25">
      <c r="P649" s="160"/>
    </row>
    <row r="650" spans="16:16" x14ac:dyDescent="0.25">
      <c r="P650" s="160"/>
    </row>
    <row r="651" spans="16:16" x14ac:dyDescent="0.25">
      <c r="P651" s="160"/>
    </row>
    <row r="652" spans="16:16" x14ac:dyDescent="0.25">
      <c r="P652" s="160"/>
    </row>
    <row r="653" spans="16:16" x14ac:dyDescent="0.25">
      <c r="P653" s="115"/>
    </row>
    <row r="654" spans="16:16" x14ac:dyDescent="0.25">
      <c r="P654" s="115"/>
    </row>
    <row r="655" spans="16:16" x14ac:dyDescent="0.25">
      <c r="P655" s="115"/>
    </row>
    <row r="656" spans="16:16" x14ac:dyDescent="0.25">
      <c r="P656" s="115"/>
    </row>
    <row r="657" spans="16:16" x14ac:dyDescent="0.25">
      <c r="P657" s="115"/>
    </row>
    <row r="658" spans="16:16" x14ac:dyDescent="0.25">
      <c r="P658" s="115"/>
    </row>
    <row r="659" spans="16:16" x14ac:dyDescent="0.25">
      <c r="P659" s="115"/>
    </row>
    <row r="660" spans="16:16" x14ac:dyDescent="0.25">
      <c r="P660" s="115"/>
    </row>
    <row r="661" spans="16:16" x14ac:dyDescent="0.25">
      <c r="P661" s="115"/>
    </row>
    <row r="662" spans="16:16" x14ac:dyDescent="0.25">
      <c r="P662" s="115"/>
    </row>
    <row r="663" spans="16:16" x14ac:dyDescent="0.25">
      <c r="P663" s="171"/>
    </row>
    <row r="664" spans="16:16" x14ac:dyDescent="0.25">
      <c r="P664" s="170"/>
    </row>
    <row r="665" spans="16:16" x14ac:dyDescent="0.25">
      <c r="P665" s="170"/>
    </row>
    <row r="666" spans="16:16" x14ac:dyDescent="0.25">
      <c r="P666" s="170"/>
    </row>
    <row r="667" spans="16:16" x14ac:dyDescent="0.25">
      <c r="P667" s="170"/>
    </row>
    <row r="668" spans="16:16" x14ac:dyDescent="0.25">
      <c r="P668" s="170"/>
    </row>
    <row r="669" spans="16:16" x14ac:dyDescent="0.25">
      <c r="P669" s="170"/>
    </row>
    <row r="670" spans="16:16" x14ac:dyDescent="0.25">
      <c r="P670" s="170"/>
    </row>
    <row r="671" spans="16:16" x14ac:dyDescent="0.25">
      <c r="P671" s="170"/>
    </row>
    <row r="672" spans="16:16" x14ac:dyDescent="0.25">
      <c r="P672" s="170"/>
    </row>
    <row r="673" spans="16:16" x14ac:dyDescent="0.25">
      <c r="P673" s="170"/>
    </row>
    <row r="674" spans="16:16" x14ac:dyDescent="0.25">
      <c r="P674" s="170"/>
    </row>
    <row r="675" spans="16:16" x14ac:dyDescent="0.25">
      <c r="P675" s="170"/>
    </row>
    <row r="676" spans="16:16" x14ac:dyDescent="0.25">
      <c r="P676" s="170"/>
    </row>
    <row r="677" spans="16:16" x14ac:dyDescent="0.25">
      <c r="P677" s="170"/>
    </row>
    <row r="678" spans="16:16" x14ac:dyDescent="0.25">
      <c r="P678" s="170"/>
    </row>
    <row r="679" spans="16:16" x14ac:dyDescent="0.25">
      <c r="P679" s="115"/>
    </row>
    <row r="680" spans="16:16" x14ac:dyDescent="0.25">
      <c r="P680" s="115"/>
    </row>
    <row r="681" spans="16:16" x14ac:dyDescent="0.25">
      <c r="P681" s="115"/>
    </row>
    <row r="682" spans="16:16" x14ac:dyDescent="0.25">
      <c r="P682" s="115"/>
    </row>
    <row r="683" spans="16:16" x14ac:dyDescent="0.25">
      <c r="P683" s="115"/>
    </row>
    <row r="684" spans="16:16" x14ac:dyDescent="0.25">
      <c r="P684" s="115"/>
    </row>
    <row r="685" spans="16:16" x14ac:dyDescent="0.25">
      <c r="P685" s="115"/>
    </row>
    <row r="686" spans="16:16" x14ac:dyDescent="0.25">
      <c r="P686" s="115"/>
    </row>
    <row r="687" spans="16:16" x14ac:dyDescent="0.25">
      <c r="P687" s="115"/>
    </row>
    <row r="688" spans="16:16" x14ac:dyDescent="0.25">
      <c r="P688" s="171"/>
    </row>
    <row r="689" spans="16:16" x14ac:dyDescent="0.25">
      <c r="P689" s="167"/>
    </row>
    <row r="690" spans="16:16" x14ac:dyDescent="0.25">
      <c r="P690" s="170"/>
    </row>
    <row r="691" spans="16:16" x14ac:dyDescent="0.25">
      <c r="P691" s="170"/>
    </row>
    <row r="692" spans="16:16" x14ac:dyDescent="0.25">
      <c r="P692" s="170"/>
    </row>
    <row r="693" spans="16:16" x14ac:dyDescent="0.25">
      <c r="P693" s="170"/>
    </row>
    <row r="694" spans="16:16" x14ac:dyDescent="0.25">
      <c r="P694" s="170"/>
    </row>
    <row r="695" spans="16:16" x14ac:dyDescent="0.25">
      <c r="P695" s="170"/>
    </row>
    <row r="696" spans="16:16" x14ac:dyDescent="0.25">
      <c r="P696" s="170"/>
    </row>
    <row r="697" spans="16:16" x14ac:dyDescent="0.25">
      <c r="P697" s="170"/>
    </row>
    <row r="698" spans="16:16" x14ac:dyDescent="0.25">
      <c r="P698" s="170"/>
    </row>
    <row r="699" spans="16:16" x14ac:dyDescent="0.25">
      <c r="P699" s="170"/>
    </row>
    <row r="700" spans="16:16" x14ac:dyDescent="0.25">
      <c r="P700" s="170"/>
    </row>
    <row r="701" spans="16:16" x14ac:dyDescent="0.25">
      <c r="P701" s="170"/>
    </row>
    <row r="702" spans="16:16" x14ac:dyDescent="0.25">
      <c r="P702" s="170"/>
    </row>
    <row r="703" spans="16:16" x14ac:dyDescent="0.25">
      <c r="P703" s="170"/>
    </row>
    <row r="704" spans="16:16" x14ac:dyDescent="0.25">
      <c r="P704" s="170"/>
    </row>
    <row r="705" spans="16:16" x14ac:dyDescent="0.25">
      <c r="P705" s="170"/>
    </row>
    <row r="706" spans="16:16" x14ac:dyDescent="0.25">
      <c r="P706" s="170"/>
    </row>
    <row r="707" spans="16:16" x14ac:dyDescent="0.25">
      <c r="P707" s="170"/>
    </row>
    <row r="708" spans="16:16" x14ac:dyDescent="0.25">
      <c r="P708" s="170"/>
    </row>
    <row r="709" spans="16:16" x14ac:dyDescent="0.25">
      <c r="P709" s="170"/>
    </row>
    <row r="710" spans="16:16" x14ac:dyDescent="0.25">
      <c r="P710" s="170"/>
    </row>
    <row r="711" spans="16:16" x14ac:dyDescent="0.25">
      <c r="P711" s="170"/>
    </row>
    <row r="712" spans="16:16" x14ac:dyDescent="0.25">
      <c r="P712" s="170"/>
    </row>
    <row r="713" spans="16:16" x14ac:dyDescent="0.25">
      <c r="P713" s="170"/>
    </row>
    <row r="714" spans="16:16" x14ac:dyDescent="0.25">
      <c r="P714" s="170"/>
    </row>
    <row r="715" spans="16:16" x14ac:dyDescent="0.25">
      <c r="P715" s="170"/>
    </row>
    <row r="716" spans="16:16" x14ac:dyDescent="0.25">
      <c r="P716" s="170"/>
    </row>
    <row r="717" spans="16:16" x14ac:dyDescent="0.25">
      <c r="P717" s="170"/>
    </row>
    <row r="718" spans="16:16" x14ac:dyDescent="0.25">
      <c r="P718" s="170"/>
    </row>
    <row r="719" spans="16:16" x14ac:dyDescent="0.25">
      <c r="P719" s="170"/>
    </row>
    <row r="720" spans="16:16" x14ac:dyDescent="0.25">
      <c r="P720" s="170"/>
    </row>
    <row r="721" spans="16:16" x14ac:dyDescent="0.25">
      <c r="P721" s="170"/>
    </row>
    <row r="722" spans="16:16" x14ac:dyDescent="0.25">
      <c r="P722" s="170"/>
    </row>
    <row r="723" spans="16:16" x14ac:dyDescent="0.25">
      <c r="P723" s="170"/>
    </row>
    <row r="724" spans="16:16" x14ac:dyDescent="0.25">
      <c r="P724" s="170"/>
    </row>
    <row r="725" spans="16:16" x14ac:dyDescent="0.25">
      <c r="P725" s="170"/>
    </row>
    <row r="726" spans="16:16" x14ac:dyDescent="0.25">
      <c r="P726" s="170"/>
    </row>
    <row r="727" spans="16:16" x14ac:dyDescent="0.25">
      <c r="P727" s="170"/>
    </row>
    <row r="728" spans="16:16" x14ac:dyDescent="0.25">
      <c r="P728" s="170"/>
    </row>
    <row r="729" spans="16:16" x14ac:dyDescent="0.25">
      <c r="P729" s="170"/>
    </row>
    <row r="730" spans="16:16" x14ac:dyDescent="0.25">
      <c r="P730" s="170"/>
    </row>
    <row r="731" spans="16:16" x14ac:dyDescent="0.25">
      <c r="P731" s="170"/>
    </row>
    <row r="732" spans="16:16" x14ac:dyDescent="0.25">
      <c r="P732" s="170"/>
    </row>
    <row r="733" spans="16:16" x14ac:dyDescent="0.25">
      <c r="P733" s="170"/>
    </row>
    <row r="734" spans="16:16" x14ac:dyDescent="0.25">
      <c r="P734" s="170"/>
    </row>
    <row r="735" spans="16:16" x14ac:dyDescent="0.25">
      <c r="P735" s="170"/>
    </row>
    <row r="736" spans="16:16" x14ac:dyDescent="0.25">
      <c r="P736" s="170"/>
    </row>
    <row r="737" spans="16:16" x14ac:dyDescent="0.25">
      <c r="P737" s="170"/>
    </row>
    <row r="738" spans="16:16" x14ac:dyDescent="0.25">
      <c r="P738" s="170"/>
    </row>
    <row r="739" spans="16:16" x14ac:dyDescent="0.25">
      <c r="P739" s="170"/>
    </row>
    <row r="740" spans="16:16" x14ac:dyDescent="0.25">
      <c r="P740" s="170"/>
    </row>
    <row r="741" spans="16:16" x14ac:dyDescent="0.25">
      <c r="P741" s="170"/>
    </row>
    <row r="742" spans="16:16" x14ac:dyDescent="0.25">
      <c r="P742" s="170"/>
    </row>
    <row r="743" spans="16:16" x14ac:dyDescent="0.25">
      <c r="P743" s="170"/>
    </row>
    <row r="744" spans="16:16" x14ac:dyDescent="0.25">
      <c r="P744" s="170"/>
    </row>
    <row r="745" spans="16:16" x14ac:dyDescent="0.25">
      <c r="P745" s="170"/>
    </row>
    <row r="746" spans="16:16" x14ac:dyDescent="0.25">
      <c r="P746" s="170"/>
    </row>
    <row r="747" spans="16:16" x14ac:dyDescent="0.25">
      <c r="P747" s="170"/>
    </row>
    <row r="748" spans="16:16" x14ac:dyDescent="0.25">
      <c r="P748" s="170"/>
    </row>
    <row r="749" spans="16:16" x14ac:dyDescent="0.25">
      <c r="P749" s="170"/>
    </row>
    <row r="750" spans="16:16" x14ac:dyDescent="0.25">
      <c r="P750" s="170"/>
    </row>
    <row r="751" spans="16:16" x14ac:dyDescent="0.25">
      <c r="P751" s="170"/>
    </row>
    <row r="752" spans="16:16" x14ac:dyDescent="0.25">
      <c r="P752" s="170"/>
    </row>
    <row r="753" spans="16:16" x14ac:dyDescent="0.25">
      <c r="P753" s="170"/>
    </row>
    <row r="754" spans="16:16" x14ac:dyDescent="0.25">
      <c r="P754" s="170"/>
    </row>
    <row r="755" spans="16:16" x14ac:dyDescent="0.25">
      <c r="P755" s="170"/>
    </row>
    <row r="756" spans="16:16" x14ac:dyDescent="0.25">
      <c r="P756" s="170"/>
    </row>
    <row r="757" spans="16:16" x14ac:dyDescent="0.25">
      <c r="P757" s="170"/>
    </row>
    <row r="758" spans="16:16" x14ac:dyDescent="0.25">
      <c r="P758" s="170"/>
    </row>
    <row r="759" spans="16:16" x14ac:dyDescent="0.25">
      <c r="P759" s="170"/>
    </row>
    <row r="760" spans="16:16" x14ac:dyDescent="0.25">
      <c r="P760" s="170"/>
    </row>
    <row r="761" spans="16:16" x14ac:dyDescent="0.25">
      <c r="P761" s="170"/>
    </row>
    <row r="762" spans="16:16" x14ac:dyDescent="0.25">
      <c r="P762" s="170"/>
    </row>
    <row r="763" spans="16:16" x14ac:dyDescent="0.25">
      <c r="P763" s="170"/>
    </row>
    <row r="764" spans="16:16" x14ac:dyDescent="0.25">
      <c r="P764" s="170"/>
    </row>
    <row r="765" spans="16:16" x14ac:dyDescent="0.25">
      <c r="P765" s="170"/>
    </row>
    <row r="766" spans="16:16" x14ac:dyDescent="0.25">
      <c r="P766" s="170"/>
    </row>
    <row r="767" spans="16:16" x14ac:dyDescent="0.25">
      <c r="P767" s="170"/>
    </row>
    <row r="768" spans="16:16" x14ac:dyDescent="0.25">
      <c r="P768" s="170"/>
    </row>
    <row r="769" spans="16:16" x14ac:dyDescent="0.25">
      <c r="P769" s="170"/>
    </row>
    <row r="770" spans="16:16" x14ac:dyDescent="0.25">
      <c r="P770" s="170"/>
    </row>
    <row r="771" spans="16:16" x14ac:dyDescent="0.25">
      <c r="P771" s="170"/>
    </row>
    <row r="772" spans="16:16" x14ac:dyDescent="0.25">
      <c r="P772" s="170"/>
    </row>
    <row r="773" spans="16:16" x14ac:dyDescent="0.25">
      <c r="P773" s="170"/>
    </row>
    <row r="774" spans="16:16" x14ac:dyDescent="0.25">
      <c r="P774" s="170"/>
    </row>
    <row r="775" spans="16:16" x14ac:dyDescent="0.25">
      <c r="P775" s="170"/>
    </row>
    <row r="776" spans="16:16" x14ac:dyDescent="0.25">
      <c r="P776" s="170"/>
    </row>
    <row r="777" spans="16:16" x14ac:dyDescent="0.25">
      <c r="P777" s="170"/>
    </row>
    <row r="778" spans="16:16" x14ac:dyDescent="0.25">
      <c r="P778" s="170"/>
    </row>
    <row r="779" spans="16:16" x14ac:dyDescent="0.25">
      <c r="P779" s="170"/>
    </row>
    <row r="780" spans="16:16" x14ac:dyDescent="0.25">
      <c r="P780" s="170"/>
    </row>
    <row r="781" spans="16:16" x14ac:dyDescent="0.25">
      <c r="P781" s="170"/>
    </row>
    <row r="782" spans="16:16" x14ac:dyDescent="0.25">
      <c r="P782" s="170"/>
    </row>
    <row r="783" spans="16:16" x14ac:dyDescent="0.25">
      <c r="P783" s="170"/>
    </row>
    <row r="784" spans="16:16" x14ac:dyDescent="0.25">
      <c r="P784" s="170"/>
    </row>
    <row r="785" spans="16:16" x14ac:dyDescent="0.25">
      <c r="P785" s="170"/>
    </row>
    <row r="786" spans="16:16" x14ac:dyDescent="0.25">
      <c r="P786" s="170"/>
    </row>
    <row r="787" spans="16:16" x14ac:dyDescent="0.25">
      <c r="P787" s="170"/>
    </row>
    <row r="788" spans="16:16" x14ac:dyDescent="0.25">
      <c r="P788" s="170"/>
    </row>
    <row r="789" spans="16:16" x14ac:dyDescent="0.25">
      <c r="P789" s="170"/>
    </row>
    <row r="790" spans="16:16" x14ac:dyDescent="0.25">
      <c r="P790" s="170"/>
    </row>
    <row r="791" spans="16:16" x14ac:dyDescent="0.25">
      <c r="P791" s="170"/>
    </row>
    <row r="792" spans="16:16" x14ac:dyDescent="0.25">
      <c r="P792" s="170"/>
    </row>
    <row r="793" spans="16:16" x14ac:dyDescent="0.25">
      <c r="P793" s="170"/>
    </row>
    <row r="794" spans="16:16" x14ac:dyDescent="0.25">
      <c r="P794" s="170"/>
    </row>
    <row r="795" spans="16:16" x14ac:dyDescent="0.25">
      <c r="P795" s="170"/>
    </row>
    <row r="796" spans="16:16" x14ac:dyDescent="0.25">
      <c r="P796" s="170"/>
    </row>
    <row r="797" spans="16:16" x14ac:dyDescent="0.25">
      <c r="P797" s="170"/>
    </row>
    <row r="798" spans="16:16" x14ac:dyDescent="0.25">
      <c r="P798" s="170"/>
    </row>
    <row r="799" spans="16:16" x14ac:dyDescent="0.25">
      <c r="P799" s="170"/>
    </row>
    <row r="800" spans="16:16" x14ac:dyDescent="0.25">
      <c r="P800" s="170"/>
    </row>
    <row r="801" spans="16:16" x14ac:dyDescent="0.25">
      <c r="P801" s="170"/>
    </row>
    <row r="802" spans="16:16" x14ac:dyDescent="0.25">
      <c r="P802" s="170"/>
    </row>
    <row r="803" spans="16:16" x14ac:dyDescent="0.25">
      <c r="P803" s="170"/>
    </row>
    <row r="804" spans="16:16" x14ac:dyDescent="0.25">
      <c r="P804" s="170"/>
    </row>
    <row r="805" spans="16:16" x14ac:dyDescent="0.25">
      <c r="P805" s="170"/>
    </row>
    <row r="806" spans="16:16" x14ac:dyDescent="0.25">
      <c r="P806" s="170"/>
    </row>
    <row r="807" spans="16:16" x14ac:dyDescent="0.25">
      <c r="P807" s="170"/>
    </row>
    <row r="808" spans="16:16" x14ac:dyDescent="0.25">
      <c r="P808" s="170"/>
    </row>
    <row r="809" spans="16:16" x14ac:dyDescent="0.25">
      <c r="P809" s="170"/>
    </row>
    <row r="810" spans="16:16" x14ac:dyDescent="0.25">
      <c r="P810" s="114"/>
    </row>
    <row r="811" spans="16:16" x14ac:dyDescent="0.25">
      <c r="P811" s="114"/>
    </row>
    <row r="812" spans="16:16" x14ac:dyDescent="0.25">
      <c r="P812" s="114"/>
    </row>
    <row r="813" spans="16:16" x14ac:dyDescent="0.25">
      <c r="P813" s="114"/>
    </row>
    <row r="814" spans="16:16" x14ac:dyDescent="0.25">
      <c r="P814" s="114"/>
    </row>
    <row r="815" spans="16:16" x14ac:dyDescent="0.25">
      <c r="P815" s="114"/>
    </row>
    <row r="816" spans="16:16" x14ac:dyDescent="0.25">
      <c r="P816" s="114"/>
    </row>
    <row r="817" spans="16:16" x14ac:dyDescent="0.25">
      <c r="P817" s="114"/>
    </row>
    <row r="818" spans="16:16" x14ac:dyDescent="0.25">
      <c r="P818" s="114"/>
    </row>
    <row r="819" spans="16:16" x14ac:dyDescent="0.25">
      <c r="P819" s="114"/>
    </row>
    <row r="820" spans="16:16" x14ac:dyDescent="0.25">
      <c r="P820" s="114"/>
    </row>
    <row r="821" spans="16:16" x14ac:dyDescent="0.25">
      <c r="P821" s="114"/>
    </row>
    <row r="822" spans="16:16" x14ac:dyDescent="0.25">
      <c r="P822" s="114"/>
    </row>
    <row r="823" spans="16:16" x14ac:dyDescent="0.25">
      <c r="P823" s="114"/>
    </row>
    <row r="824" spans="16:16" x14ac:dyDescent="0.25">
      <c r="P824" s="114"/>
    </row>
    <row r="825" spans="16:16" x14ac:dyDescent="0.25">
      <c r="P825" s="114"/>
    </row>
    <row r="826" spans="16:16" x14ac:dyDescent="0.25">
      <c r="P826" s="114"/>
    </row>
    <row r="827" spans="16:16" x14ac:dyDescent="0.25">
      <c r="P827" s="114"/>
    </row>
    <row r="828" spans="16:16" x14ac:dyDescent="0.25">
      <c r="P828" s="114"/>
    </row>
    <row r="829" spans="16:16" x14ac:dyDescent="0.25">
      <c r="P829" s="114"/>
    </row>
    <row r="830" spans="16:16" x14ac:dyDescent="0.25">
      <c r="P830" s="114"/>
    </row>
    <row r="831" spans="16:16" x14ac:dyDescent="0.25">
      <c r="P831" s="114"/>
    </row>
    <row r="832" spans="16:16" x14ac:dyDescent="0.25">
      <c r="P832" s="114"/>
    </row>
    <row r="833" spans="16:16" x14ac:dyDescent="0.25">
      <c r="P833" s="114"/>
    </row>
    <row r="834" spans="16:16" x14ac:dyDescent="0.25">
      <c r="P834" s="114"/>
    </row>
    <row r="835" spans="16:16" x14ac:dyDescent="0.25">
      <c r="P835" s="114"/>
    </row>
    <row r="836" spans="16:16" x14ac:dyDescent="0.25">
      <c r="P836" s="114"/>
    </row>
    <row r="837" spans="16:16" x14ac:dyDescent="0.25">
      <c r="P837" s="114"/>
    </row>
    <row r="838" spans="16:16" x14ac:dyDescent="0.25">
      <c r="P838" s="114"/>
    </row>
    <row r="839" spans="16:16" x14ac:dyDescent="0.25">
      <c r="P839" s="114"/>
    </row>
    <row r="840" spans="16:16" x14ac:dyDescent="0.25">
      <c r="P840" s="114"/>
    </row>
    <row r="841" spans="16:16" x14ac:dyDescent="0.25">
      <c r="P841" s="114"/>
    </row>
    <row r="842" spans="16:16" x14ac:dyDescent="0.25">
      <c r="P842" s="114"/>
    </row>
    <row r="843" spans="16:16" x14ac:dyDescent="0.25">
      <c r="P843" s="114"/>
    </row>
    <row r="844" spans="16:16" x14ac:dyDescent="0.25">
      <c r="P844" s="114"/>
    </row>
    <row r="845" spans="16:16" x14ac:dyDescent="0.25">
      <c r="P845" s="114"/>
    </row>
    <row r="846" spans="16:16" x14ac:dyDescent="0.25">
      <c r="P846" s="114"/>
    </row>
    <row r="847" spans="16:16" x14ac:dyDescent="0.25">
      <c r="P847" s="114"/>
    </row>
    <row r="848" spans="16:16" x14ac:dyDescent="0.25">
      <c r="P848" s="114"/>
    </row>
    <row r="849" spans="16:16" x14ac:dyDescent="0.25">
      <c r="P849" s="114"/>
    </row>
    <row r="850" spans="16:16" x14ac:dyDescent="0.25">
      <c r="P850" s="114"/>
    </row>
    <row r="851" spans="16:16" x14ac:dyDescent="0.25">
      <c r="P851" s="114"/>
    </row>
    <row r="852" spans="16:16" x14ac:dyDescent="0.25">
      <c r="P852" s="114"/>
    </row>
    <row r="853" spans="16:16" x14ac:dyDescent="0.25">
      <c r="P853" s="164"/>
    </row>
    <row r="854" spans="16:16" x14ac:dyDescent="0.25">
      <c r="P854" s="164"/>
    </row>
    <row r="855" spans="16:16" x14ac:dyDescent="0.25">
      <c r="P855" s="164"/>
    </row>
    <row r="856" spans="16:16" x14ac:dyDescent="0.25">
      <c r="P856" s="164"/>
    </row>
    <row r="857" spans="16:16" x14ac:dyDescent="0.25">
      <c r="P857" s="164"/>
    </row>
    <row r="858" spans="16:16" x14ac:dyDescent="0.25">
      <c r="P858" s="164"/>
    </row>
    <row r="859" spans="16:16" x14ac:dyDescent="0.25">
      <c r="P859" s="164"/>
    </row>
    <row r="860" spans="16:16" x14ac:dyDescent="0.25">
      <c r="P860" s="164"/>
    </row>
    <row r="861" spans="16:16" x14ac:dyDescent="0.25">
      <c r="P861" s="164"/>
    </row>
    <row r="862" spans="16:16" x14ac:dyDescent="0.25">
      <c r="P862" s="164"/>
    </row>
    <row r="863" spans="16:16" x14ac:dyDescent="0.25">
      <c r="P863" s="164"/>
    </row>
    <row r="864" spans="16:16" x14ac:dyDescent="0.25">
      <c r="P864" s="164"/>
    </row>
    <row r="865" spans="16:16" x14ac:dyDescent="0.25">
      <c r="P865" s="164"/>
    </row>
    <row r="866" spans="16:16" x14ac:dyDescent="0.25">
      <c r="P866" s="164"/>
    </row>
    <row r="867" spans="16:16" x14ac:dyDescent="0.25">
      <c r="P867" s="164"/>
    </row>
    <row r="868" spans="16:16" x14ac:dyDescent="0.25">
      <c r="P868" s="164"/>
    </row>
    <row r="869" spans="16:16" x14ac:dyDescent="0.25">
      <c r="P869" s="164"/>
    </row>
    <row r="870" spans="16:16" x14ac:dyDescent="0.25">
      <c r="P870" s="164"/>
    </row>
    <row r="871" spans="16:16" x14ac:dyDescent="0.25">
      <c r="P871" s="164"/>
    </row>
    <row r="872" spans="16:16" x14ac:dyDescent="0.25">
      <c r="P872" s="164"/>
    </row>
    <row r="873" spans="16:16" x14ac:dyDescent="0.25">
      <c r="P873" s="164"/>
    </row>
    <row r="874" spans="16:16" x14ac:dyDescent="0.25">
      <c r="P874" s="164"/>
    </row>
    <row r="875" spans="16:16" x14ac:dyDescent="0.25">
      <c r="P875" s="164"/>
    </row>
    <row r="876" spans="16:16" x14ac:dyDescent="0.25">
      <c r="P876" s="164"/>
    </row>
    <row r="877" spans="16:16" x14ac:dyDescent="0.25">
      <c r="P877" s="164"/>
    </row>
    <row r="878" spans="16:16" x14ac:dyDescent="0.25">
      <c r="P878" s="164"/>
    </row>
    <row r="879" spans="16:16" x14ac:dyDescent="0.25">
      <c r="P879" s="164"/>
    </row>
    <row r="880" spans="16:16" x14ac:dyDescent="0.25">
      <c r="P880" s="164"/>
    </row>
    <row r="881" spans="16:16" x14ac:dyDescent="0.25">
      <c r="P881" s="164"/>
    </row>
    <row r="882" spans="16:16" x14ac:dyDescent="0.25">
      <c r="P882" s="137"/>
    </row>
    <row r="883" spans="16:16" x14ac:dyDescent="0.25">
      <c r="P883" s="137"/>
    </row>
    <row r="884" spans="16:16" x14ac:dyDescent="0.25">
      <c r="P884" s="137"/>
    </row>
    <row r="885" spans="16:16" x14ac:dyDescent="0.25">
      <c r="P885" s="137"/>
    </row>
    <row r="886" spans="16:16" x14ac:dyDescent="0.25">
      <c r="P886" s="137"/>
    </row>
    <row r="887" spans="16:16" x14ac:dyDescent="0.25">
      <c r="P887" s="137"/>
    </row>
    <row r="888" spans="16:16" x14ac:dyDescent="0.25">
      <c r="P888" s="137"/>
    </row>
    <row r="889" spans="16:16" x14ac:dyDescent="0.25">
      <c r="P889" s="137"/>
    </row>
    <row r="890" spans="16:16" x14ac:dyDescent="0.25">
      <c r="P890" s="137"/>
    </row>
    <row r="891" spans="16:16" x14ac:dyDescent="0.25">
      <c r="P891" s="137"/>
    </row>
    <row r="892" spans="16:16" x14ac:dyDescent="0.25">
      <c r="P892" s="137"/>
    </row>
    <row r="893" spans="16:16" x14ac:dyDescent="0.25">
      <c r="P893" s="137"/>
    </row>
    <row r="894" spans="16:16" x14ac:dyDescent="0.25">
      <c r="P894" s="137"/>
    </row>
    <row r="895" spans="16:16" x14ac:dyDescent="0.25">
      <c r="P895" s="137"/>
    </row>
    <row r="896" spans="16:16" x14ac:dyDescent="0.25">
      <c r="P896" s="137"/>
    </row>
    <row r="897" spans="16:16" x14ac:dyDescent="0.25">
      <c r="P897" s="137"/>
    </row>
    <row r="898" spans="16:16" x14ac:dyDescent="0.25">
      <c r="P898" s="137"/>
    </row>
    <row r="899" spans="16:16" x14ac:dyDescent="0.25">
      <c r="P899" s="137"/>
    </row>
    <row r="900" spans="16:16" x14ac:dyDescent="0.25">
      <c r="P900" s="137"/>
    </row>
    <row r="901" spans="16:16" x14ac:dyDescent="0.25">
      <c r="P901" s="137"/>
    </row>
    <row r="902" spans="16:16" x14ac:dyDescent="0.25">
      <c r="P902" s="137"/>
    </row>
    <row r="903" spans="16:16" x14ac:dyDescent="0.25">
      <c r="P903" s="137"/>
    </row>
    <row r="904" spans="16:16" x14ac:dyDescent="0.25">
      <c r="P904" s="137"/>
    </row>
    <row r="905" spans="16:16" x14ac:dyDescent="0.25">
      <c r="P905" s="137"/>
    </row>
    <row r="906" spans="16:16" x14ac:dyDescent="0.25">
      <c r="P906" s="137"/>
    </row>
    <row r="907" spans="16:16" x14ac:dyDescent="0.25">
      <c r="P907" s="137"/>
    </row>
    <row r="908" spans="16:16" x14ac:dyDescent="0.25">
      <c r="P908" s="137"/>
    </row>
    <row r="909" spans="16:16" x14ac:dyDescent="0.25">
      <c r="P909" s="137"/>
    </row>
    <row r="910" spans="16:16" x14ac:dyDescent="0.25">
      <c r="P910" s="137"/>
    </row>
    <row r="911" spans="16:16" x14ac:dyDescent="0.25">
      <c r="P911" s="137"/>
    </row>
    <row r="912" spans="16:16" x14ac:dyDescent="0.25">
      <c r="P912" s="137"/>
    </row>
    <row r="913" spans="16:16" x14ac:dyDescent="0.25">
      <c r="P913" s="137"/>
    </row>
    <row r="914" spans="16:16" x14ac:dyDescent="0.25">
      <c r="P914" s="137"/>
    </row>
    <row r="915" spans="16:16" x14ac:dyDescent="0.25">
      <c r="P915" s="137"/>
    </row>
    <row r="916" spans="16:16" x14ac:dyDescent="0.25">
      <c r="P916" s="137"/>
    </row>
    <row r="917" spans="16:16" x14ac:dyDescent="0.25">
      <c r="P917" s="137"/>
    </row>
    <row r="918" spans="16:16" x14ac:dyDescent="0.25">
      <c r="P918" s="137"/>
    </row>
    <row r="919" spans="16:16" x14ac:dyDescent="0.25">
      <c r="P919" s="137"/>
    </row>
    <row r="920" spans="16:16" x14ac:dyDescent="0.25">
      <c r="P920" s="137"/>
    </row>
    <row r="921" spans="16:16" x14ac:dyDescent="0.25">
      <c r="P921" s="137"/>
    </row>
    <row r="922" spans="16:16" x14ac:dyDescent="0.25">
      <c r="P922" s="137"/>
    </row>
    <row r="923" spans="16:16" x14ac:dyDescent="0.25">
      <c r="P923" s="137"/>
    </row>
    <row r="924" spans="16:16" x14ac:dyDescent="0.25">
      <c r="P924" s="137"/>
    </row>
    <row r="925" spans="16:16" x14ac:dyDescent="0.25">
      <c r="P925" s="137"/>
    </row>
    <row r="926" spans="16:16" x14ac:dyDescent="0.25">
      <c r="P926" s="137"/>
    </row>
    <row r="927" spans="16:16" x14ac:dyDescent="0.25">
      <c r="P927" s="137"/>
    </row>
    <row r="928" spans="16:16" x14ac:dyDescent="0.25">
      <c r="P928" s="137"/>
    </row>
    <row r="929" spans="16:16" x14ac:dyDescent="0.25">
      <c r="P929" s="137"/>
    </row>
    <row r="930" spans="16:16" x14ac:dyDescent="0.25">
      <c r="P930" s="137"/>
    </row>
    <row r="931" spans="16:16" x14ac:dyDescent="0.25">
      <c r="P931" s="137"/>
    </row>
    <row r="932" spans="16:16" x14ac:dyDescent="0.25">
      <c r="P932" s="137"/>
    </row>
    <row r="933" spans="16:16" x14ac:dyDescent="0.25">
      <c r="P933" s="137"/>
    </row>
    <row r="934" spans="16:16" x14ac:dyDescent="0.25">
      <c r="P934" s="137"/>
    </row>
    <row r="935" spans="16:16" x14ac:dyDescent="0.25">
      <c r="P935" s="137"/>
    </row>
    <row r="936" spans="16:16" x14ac:dyDescent="0.25">
      <c r="P936" s="137"/>
    </row>
    <row r="937" spans="16:16" x14ac:dyDescent="0.25">
      <c r="P937" s="137"/>
    </row>
    <row r="938" spans="16:16" x14ac:dyDescent="0.25">
      <c r="P938" s="137"/>
    </row>
    <row r="939" spans="16:16" x14ac:dyDescent="0.25">
      <c r="P939" s="137"/>
    </row>
    <row r="940" spans="16:16" x14ac:dyDescent="0.25">
      <c r="P940" s="137"/>
    </row>
    <row r="941" spans="16:16" x14ac:dyDescent="0.25">
      <c r="P941" s="137"/>
    </row>
    <row r="942" spans="16:16" x14ac:dyDescent="0.25">
      <c r="P942" s="137"/>
    </row>
    <row r="943" spans="16:16" x14ac:dyDescent="0.25">
      <c r="P943" s="137"/>
    </row>
    <row r="944" spans="16:16" x14ac:dyDescent="0.25">
      <c r="P944" s="137"/>
    </row>
    <row r="945" spans="16:16" x14ac:dyDescent="0.25">
      <c r="P945" s="137"/>
    </row>
    <row r="946" spans="16:16" x14ac:dyDescent="0.25">
      <c r="P946" s="137"/>
    </row>
    <row r="947" spans="16:16" x14ac:dyDescent="0.25">
      <c r="P947" s="137"/>
    </row>
    <row r="948" spans="16:16" x14ac:dyDescent="0.25">
      <c r="P948" s="137"/>
    </row>
    <row r="949" spans="16:16" x14ac:dyDescent="0.25">
      <c r="P949" s="137"/>
    </row>
    <row r="950" spans="16:16" x14ac:dyDescent="0.25">
      <c r="P950" s="137"/>
    </row>
    <row r="951" spans="16:16" x14ac:dyDescent="0.25">
      <c r="P951" s="137"/>
    </row>
    <row r="952" spans="16:16" x14ac:dyDescent="0.25">
      <c r="P952" s="137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2021-02-08T11:43:35Z</dcterms:modified>
</cp:coreProperties>
</file>