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1840" windowHeight="1165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 refMode="R1C1"/>
</workbook>
</file>

<file path=xl/sharedStrings.xml><?xml version="1.0" encoding="utf-8"?>
<sst xmlns="http://schemas.openxmlformats.org/spreadsheetml/2006/main" count="183" uniqueCount="88">
  <si>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</si>
  <si>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</si>
  <si>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</si>
  <si>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</si>
  <si>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</si>
  <si>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</si>
  <si>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</si>
  <si>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</si>
  <si>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</si>
  <si>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</si>
  <si>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</si>
  <si>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</si>
  <si>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</si>
  <si>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</si>
  <si>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</si>
  <si>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</si>
  <si>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</si>
  <si>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</si>
  <si>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</si>
  <si>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</si>
  <si>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</si>
  <si>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</si>
  <si>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</si>
  <si>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</si>
  <si>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</si>
  <si>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</si>
  <si>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</si>
  <si>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</si>
  <si>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</si>
  <si>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</si>
  <si>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</si>
  <si>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</si>
  <si>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</si>
  <si>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</si>
  <si>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</si>
  <si>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</si>
  <si>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</si>
  <si>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</si>
  <si>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</si>
  <si>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</si>
  <si>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</si>
  <si>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</si>
  <si>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</si>
  <si>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</si>
  <si>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</si>
  <si>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</si>
  <si>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</si>
  <si>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</si>
  <si>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</si>
  <si>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</si>
  <si>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</si>
  <si>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</si>
  <si>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</si>
  <si>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</si>
  <si>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</si>
  <si>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</si>
  <si>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Кількість об’єктів</t>
  </si>
  <si>
    <t xml:space="preserve">Середня вартість капітального ремонту об'єкту </t>
  </si>
  <si>
    <t>од.</t>
  </si>
  <si>
    <t>План</t>
  </si>
  <si>
    <t>Фінансова звітність</t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</si>
  <si>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належного функціонування та ефективної експлуатації об'єктів комунальної власності міста</t>
    </r>
  </si>
  <si>
    <t>1.2</t>
  </si>
  <si>
    <t>1.3</t>
  </si>
  <si>
    <t>1.4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</si>
  <si>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</si>
  <si>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</si>
  <si>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</si>
  <si>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5. Мета бюджетної програми: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</si>
  <si>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</si>
  <si>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</si>
  <si>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</si>
  <si>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t>Будівництво оздоровчого центру з льодовою ареною по просп. Богдана Хмельницького, 46/9,  м. Мелітополь Запорізька область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</si>
  <si>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</si>
  <si>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дорожнього покриття по вул. Івана Алексєєва (на перехресті з вул. Шмідта)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</si>
  <si>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 (коригування)</t>
  </si>
  <si>
    <t>1.5</t>
  </si>
  <si>
    <t>Ліцей № 10 Мелітопольської міської ради Запорізької області, вул. Івана Алексєєва, 3, м. Мелітополь Запорізька область - реконструкція</t>
  </si>
  <si>
    <t>1.6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</si>
  <si>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</si>
  <si>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продовженням виконання робіт у 2022 році</t>
    </r>
  </si>
  <si>
    <t xml:space="preserve">Середня вартість реконструкції об'єкту </t>
  </si>
  <si>
    <t>Проектно-кошторисна документація/розрахунок</t>
  </si>
  <si>
    <t>3.2</t>
  </si>
  <si>
    <t xml:space="preserve">Середня вартість будівництва об'єкту </t>
  </si>
  <si>
    <t>3.3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</si>
  <si>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продовженням виконання робіт у 2022 році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</si>
  <si>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майже відсутні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</si>
</sst>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1" fillId="0" borderId="11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view="pageBreakPreview" zoomScale="90" zoomScaleSheetLayoutView="90" zoomScalePageLayoutView="0" workbookViewId="0" topLeftCell="A65">
      <selection activeCell="P70" sqref="P70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3.00390625" style="11" customWidth="1"/>
    <col min="7" max="7" width="14.421875" style="11" customWidth="1"/>
    <col min="8" max="8" width="14.28125" style="11" customWidth="1"/>
    <col min="9" max="9" width="13.00390625" style="11" customWidth="1"/>
    <col min="10" max="10" width="14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50" t="s">
        <v>39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.75">
      <c r="A6" s="52" t="s">
        <v>50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>
      <c r="A7" s="51" t="s">
        <v>0</v>
      </c>
      <c r="B7" s="6">
        <v>1500000</v>
      </c>
      <c r="C7" s="7"/>
      <c r="D7" s="55" t="s">
        <v>51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>
      <c r="A8" s="51"/>
      <c r="B8" s="8" t="s">
        <v>24</v>
      </c>
      <c r="C8" s="7"/>
      <c r="E8" s="53" t="s">
        <v>14</v>
      </c>
      <c r="F8" s="53"/>
      <c r="G8" s="53"/>
      <c r="H8" s="53"/>
      <c r="I8" s="53"/>
      <c r="J8" s="53"/>
      <c r="K8" s="53"/>
      <c r="L8" s="53"/>
      <c r="M8" s="53"/>
    </row>
    <row r="9" spans="1:13" ht="15.75">
      <c r="A9" s="51" t="s">
        <v>1</v>
      </c>
      <c r="B9" s="6">
        <v>1510000</v>
      </c>
      <c r="C9" s="7"/>
      <c r="D9" s="55" t="s">
        <v>51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A10" s="51"/>
      <c r="B10" s="8" t="s">
        <v>24</v>
      </c>
      <c r="C10" s="7"/>
      <c r="E10" s="54" t="s">
        <v>13</v>
      </c>
      <c r="F10" s="54"/>
      <c r="G10" s="54"/>
      <c r="H10" s="54"/>
      <c r="I10" s="54"/>
      <c r="J10" s="54"/>
      <c r="K10" s="54"/>
      <c r="L10" s="54"/>
      <c r="M10" s="54"/>
    </row>
    <row r="11" spans="1:13" ht="15.75">
      <c r="A11" s="51" t="s">
        <v>2</v>
      </c>
      <c r="B11" s="6">
        <v>1517363</v>
      </c>
      <c r="C11" s="12" t="s">
        <v>65</v>
      </c>
      <c r="D11" s="33" t="s">
        <v>66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>
      <c r="A12" s="51"/>
      <c r="B12" s="5" t="s">
        <v>38</v>
      </c>
      <c r="C12" s="5" t="s">
        <v>3</v>
      </c>
      <c r="E12" s="53" t="s">
        <v>15</v>
      </c>
      <c r="F12" s="53"/>
      <c r="G12" s="53"/>
      <c r="H12" s="53"/>
      <c r="I12" s="53"/>
      <c r="J12" s="53"/>
      <c r="K12" s="53"/>
      <c r="L12" s="53"/>
      <c r="M12" s="53"/>
    </row>
    <row r="13" spans="1:13" ht="19.5" customHeight="1">
      <c r="A13" s="49" t="s">
        <v>27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ht="15.75">
      <c r="A14" s="1"/>
    </row>
    <row r="15" spans="1:13" ht="31.5">
      <c r="A15" s="4" t="s">
        <v>23</v>
      </c>
      <c r="B15" s="35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49.5" customHeight="1">
      <c r="A16" s="4">
        <v>1</v>
      </c>
      <c r="B16" s="36" t="s">
        <v>67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ht="15.75">
      <c r="A17" s="1"/>
    </row>
    <row r="18" spans="1:13" ht="49.5" customHeight="1">
      <c r="A18" s="45" t="s">
        <v>68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33.75" customHeight="1">
      <c r="A23" s="10">
        <v>1</v>
      </c>
      <c r="B23" s="36" t="s">
        <v>69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ht="15.75">
      <c r="A24" s="1"/>
    </row>
    <row r="25" ht="15.75">
      <c r="A25" s="2" t="s">
        <v>29</v>
      </c>
    </row>
    <row r="26" spans="1:3" ht="15.75">
      <c r="A26" s="45" t="s">
        <v>26</v>
      </c>
      <c r="B26" s="45"/>
      <c r="C26" s="45"/>
    </row>
    <row r="27" ht="15.75">
      <c r="A27" s="1"/>
    </row>
    <row r="28" spans="1:26" ht="30" customHeight="1">
      <c r="A28" s="35" t="s">
        <v>23</v>
      </c>
      <c r="B28" s="35" t="s">
        <v>30</v>
      </c>
      <c r="C28" s="35"/>
      <c r="D28" s="35"/>
      <c r="E28" s="35" t="s">
        <v>17</v>
      </c>
      <c r="F28" s="35"/>
      <c r="G28" s="35"/>
      <c r="H28" s="35" t="s">
        <v>31</v>
      </c>
      <c r="I28" s="35"/>
      <c r="J28" s="35"/>
      <c r="K28" s="35" t="s">
        <v>18</v>
      </c>
      <c r="L28" s="35"/>
      <c r="M28" s="35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33" customHeight="1">
      <c r="A29" s="35"/>
      <c r="B29" s="35"/>
      <c r="C29" s="35"/>
      <c r="D29" s="35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35">
        <v>2</v>
      </c>
      <c r="C30" s="35"/>
      <c r="D30" s="35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50.25" customHeight="1">
      <c r="A31" s="4">
        <v>1</v>
      </c>
      <c r="B31" s="36" t="s">
        <v>66</v>
      </c>
      <c r="C31" s="37"/>
      <c r="D31" s="38"/>
      <c r="E31" s="28" t="s">
        <v>47</v>
      </c>
      <c r="F31" s="26">
        <v>19588599</v>
      </c>
      <c r="G31" s="26">
        <f>F31</f>
        <v>19588599</v>
      </c>
      <c r="H31" s="28" t="s">
        <v>47</v>
      </c>
      <c r="I31" s="26">
        <v>19280422.39</v>
      </c>
      <c r="J31" s="26">
        <f>I31</f>
        <v>19280422.39</v>
      </c>
      <c r="K31" s="26" t="s">
        <v>47</v>
      </c>
      <c r="L31" s="26">
        <f>F31-I31</f>
        <v>308176.6099999994</v>
      </c>
      <c r="M31" s="26">
        <f>G31-J31</f>
        <v>308176.6099999994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35" t="s">
        <v>6</v>
      </c>
      <c r="C32" s="35"/>
      <c r="D32" s="35"/>
      <c r="E32" s="28" t="s">
        <v>47</v>
      </c>
      <c r="F32" s="26">
        <f>F31</f>
        <v>19588599</v>
      </c>
      <c r="G32" s="26">
        <f>F32</f>
        <v>19588599</v>
      </c>
      <c r="H32" s="28" t="s">
        <v>47</v>
      </c>
      <c r="I32" s="26">
        <f>I31</f>
        <v>19280422.39</v>
      </c>
      <c r="J32" s="26">
        <f>I32</f>
        <v>19280422.39</v>
      </c>
      <c r="K32" s="26" t="s">
        <v>47</v>
      </c>
      <c r="L32" s="26">
        <f>F32-I32</f>
        <v>308176.6099999994</v>
      </c>
      <c r="M32" s="26">
        <f>G32-J32</f>
        <v>308176.6099999994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63.75" customHeight="1">
      <c r="A33" s="43" t="s">
        <v>86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ht="15.75">
      <c r="A34" s="1"/>
    </row>
    <row r="35" spans="1:13" ht="33" customHeight="1">
      <c r="A35" s="45" t="s">
        <v>32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2" ht="15.75">
      <c r="A36" s="45" t="s">
        <v>26</v>
      </c>
      <c r="B36" s="45"/>
    </row>
    <row r="37" ht="15.75">
      <c r="A37" s="1"/>
    </row>
    <row r="38" spans="1:13" ht="31.5" customHeight="1">
      <c r="A38" s="35" t="s">
        <v>4</v>
      </c>
      <c r="B38" s="35" t="s">
        <v>33</v>
      </c>
      <c r="C38" s="35"/>
      <c r="D38" s="35"/>
      <c r="E38" s="35" t="s">
        <v>17</v>
      </c>
      <c r="F38" s="35"/>
      <c r="G38" s="35"/>
      <c r="H38" s="35" t="s">
        <v>31</v>
      </c>
      <c r="I38" s="35"/>
      <c r="J38" s="35"/>
      <c r="K38" s="35" t="s">
        <v>18</v>
      </c>
      <c r="L38" s="35"/>
      <c r="M38" s="35"/>
    </row>
    <row r="39" spans="1:13" ht="33.75" customHeight="1">
      <c r="A39" s="35"/>
      <c r="B39" s="35"/>
      <c r="C39" s="35"/>
      <c r="D39" s="35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5">
        <v>2</v>
      </c>
      <c r="C40" s="35"/>
      <c r="D40" s="35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15.75" customHeight="1">
      <c r="A41" s="21">
        <v>1</v>
      </c>
      <c r="B41" s="36" t="s">
        <v>70</v>
      </c>
      <c r="C41" s="37"/>
      <c r="D41" s="38"/>
      <c r="E41" s="28" t="s">
        <v>47</v>
      </c>
      <c r="F41" s="26">
        <v>19588599</v>
      </c>
      <c r="G41" s="26">
        <f>F41</f>
        <v>19588599</v>
      </c>
      <c r="H41" s="28" t="s">
        <v>47</v>
      </c>
      <c r="I41" s="26">
        <v>19280422.39</v>
      </c>
      <c r="J41" s="26">
        <f>I41</f>
        <v>19280422.39</v>
      </c>
      <c r="K41" s="26" t="s">
        <v>47</v>
      </c>
      <c r="L41" s="26">
        <f>F41-I41</f>
        <v>308176.6099999994</v>
      </c>
      <c r="M41" s="26">
        <f>G41-J41</f>
        <v>308176.6099999994</v>
      </c>
    </row>
    <row r="42" spans="1:26" ht="15.75">
      <c r="A42" s="21"/>
      <c r="B42" s="35" t="s">
        <v>6</v>
      </c>
      <c r="C42" s="35"/>
      <c r="D42" s="35"/>
      <c r="E42" s="28" t="s">
        <v>47</v>
      </c>
      <c r="F42" s="26">
        <f>F41</f>
        <v>19588599</v>
      </c>
      <c r="G42" s="26">
        <f>F42</f>
        <v>19588599</v>
      </c>
      <c r="H42" s="28" t="s">
        <v>47</v>
      </c>
      <c r="I42" s="26">
        <f>I41</f>
        <v>19280422.39</v>
      </c>
      <c r="J42" s="26">
        <f>I42</f>
        <v>19280422.39</v>
      </c>
      <c r="K42" s="26" t="s">
        <v>47</v>
      </c>
      <c r="L42" s="26">
        <f>F42-I42</f>
        <v>308176.6099999994</v>
      </c>
      <c r="M42" s="26">
        <f>G42-J42</f>
        <v>308176.6099999994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35" t="s">
        <v>4</v>
      </c>
      <c r="B46" s="35" t="s">
        <v>22</v>
      </c>
      <c r="C46" s="35" t="s">
        <v>7</v>
      </c>
      <c r="D46" s="35" t="s">
        <v>8</v>
      </c>
      <c r="E46" s="35" t="s">
        <v>17</v>
      </c>
      <c r="F46" s="35"/>
      <c r="G46" s="35"/>
      <c r="H46" s="35" t="s">
        <v>35</v>
      </c>
      <c r="I46" s="35"/>
      <c r="J46" s="35"/>
      <c r="K46" s="35" t="s">
        <v>18</v>
      </c>
      <c r="L46" s="35"/>
      <c r="M46" s="35"/>
    </row>
    <row r="47" spans="1:13" ht="30.75" customHeight="1">
      <c r="A47" s="35"/>
      <c r="B47" s="35"/>
      <c r="C47" s="35"/>
      <c r="D47" s="35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6">
        <v>1</v>
      </c>
      <c r="B49" s="16" t="s">
        <v>9</v>
      </c>
      <c r="C49" s="16"/>
      <c r="D49" s="16"/>
      <c r="E49" s="16"/>
      <c r="F49" s="16"/>
      <c r="G49" s="16"/>
      <c r="H49" s="16"/>
      <c r="I49" s="22"/>
      <c r="J49" s="16"/>
      <c r="K49" s="16"/>
      <c r="L49" s="16"/>
      <c r="M49" s="16"/>
    </row>
    <row r="50" spans="1:13" ht="141" customHeight="1">
      <c r="A50" s="30" t="s">
        <v>40</v>
      </c>
      <c r="B50" s="31" t="s">
        <v>72</v>
      </c>
      <c r="C50" s="24" t="s">
        <v>41</v>
      </c>
      <c r="D50" s="27" t="s">
        <v>47</v>
      </c>
      <c r="E50" s="27" t="s">
        <v>47</v>
      </c>
      <c r="F50" s="32">
        <v>10000000</v>
      </c>
      <c r="G50" s="25">
        <f aca="true" t="shared" si="0" ref="G50:G55">F50</f>
        <v>10000000</v>
      </c>
      <c r="H50" s="23" t="s">
        <v>47</v>
      </c>
      <c r="I50" s="26">
        <v>10000000</v>
      </c>
      <c r="J50" s="26">
        <f aca="true" t="shared" si="1" ref="J50:J55">I50</f>
        <v>10000000</v>
      </c>
      <c r="K50" s="26" t="s">
        <v>47</v>
      </c>
      <c r="L50" s="26">
        <f aca="true" t="shared" si="2" ref="L50:M55">F50-I50</f>
        <v>0</v>
      </c>
      <c r="M50" s="26">
        <f t="shared" si="2"/>
        <v>0</v>
      </c>
    </row>
    <row r="51" spans="1:13" ht="150">
      <c r="A51" s="30" t="s">
        <v>62</v>
      </c>
      <c r="B51" s="31" t="s">
        <v>73</v>
      </c>
      <c r="C51" s="24" t="s">
        <v>41</v>
      </c>
      <c r="D51" s="27" t="s">
        <v>47</v>
      </c>
      <c r="E51" s="27" t="s">
        <v>47</v>
      </c>
      <c r="F51" s="26">
        <v>1184428</v>
      </c>
      <c r="G51" s="25">
        <f t="shared" si="0"/>
        <v>1184428</v>
      </c>
      <c r="H51" s="23" t="s">
        <v>47</v>
      </c>
      <c r="I51" s="26">
        <v>1184428</v>
      </c>
      <c r="J51" s="26">
        <f t="shared" si="1"/>
        <v>1184428</v>
      </c>
      <c r="K51" s="26" t="s">
        <v>47</v>
      </c>
      <c r="L51" s="26">
        <f t="shared" si="2"/>
        <v>0</v>
      </c>
      <c r="M51" s="26">
        <f t="shared" si="2"/>
        <v>0</v>
      </c>
    </row>
    <row r="52" spans="1:13" ht="105">
      <c r="A52" s="30" t="s">
        <v>63</v>
      </c>
      <c r="B52" s="31" t="s">
        <v>74</v>
      </c>
      <c r="C52" s="24" t="s">
        <v>41</v>
      </c>
      <c r="D52" s="27"/>
      <c r="E52" s="27"/>
      <c r="F52" s="26">
        <v>5115572</v>
      </c>
      <c r="G52" s="25">
        <f t="shared" si="0"/>
        <v>5115572</v>
      </c>
      <c r="H52" s="27"/>
      <c r="I52" s="26">
        <v>5115572</v>
      </c>
      <c r="J52" s="26">
        <f t="shared" si="1"/>
        <v>5115572</v>
      </c>
      <c r="K52" s="26"/>
      <c r="L52" s="26">
        <f>F52-I52</f>
        <v>0</v>
      </c>
      <c r="M52" s="26">
        <f>G52-J52</f>
        <v>0</v>
      </c>
    </row>
    <row r="53" spans="1:13" ht="141" customHeight="1">
      <c r="A53" s="30" t="s">
        <v>64</v>
      </c>
      <c r="B53" s="31" t="s">
        <v>75</v>
      </c>
      <c r="C53" s="24" t="s">
        <v>41</v>
      </c>
      <c r="D53" s="27" t="s">
        <v>47</v>
      </c>
      <c r="E53" s="27" t="s">
        <v>47</v>
      </c>
      <c r="F53" s="26">
        <v>2451915</v>
      </c>
      <c r="G53" s="25">
        <f t="shared" si="0"/>
        <v>2451915</v>
      </c>
      <c r="H53" s="27" t="s">
        <v>47</v>
      </c>
      <c r="I53" s="26">
        <v>2451915</v>
      </c>
      <c r="J53" s="26">
        <f t="shared" si="1"/>
        <v>2451915</v>
      </c>
      <c r="K53" s="26" t="s">
        <v>47</v>
      </c>
      <c r="L53" s="26">
        <f>F53-I53</f>
        <v>0</v>
      </c>
      <c r="M53" s="26">
        <f>G53-J53</f>
        <v>0</v>
      </c>
    </row>
    <row r="54" spans="1:13" ht="136.5" customHeight="1">
      <c r="A54" s="30" t="s">
        <v>76</v>
      </c>
      <c r="B54" s="31" t="s">
        <v>77</v>
      </c>
      <c r="C54" s="24" t="s">
        <v>41</v>
      </c>
      <c r="D54" s="27" t="s">
        <v>47</v>
      </c>
      <c r="E54" s="27" t="s">
        <v>47</v>
      </c>
      <c r="F54" s="26">
        <v>460000</v>
      </c>
      <c r="G54" s="25">
        <f t="shared" si="0"/>
        <v>460000</v>
      </c>
      <c r="H54" s="27" t="s">
        <v>47</v>
      </c>
      <c r="I54" s="26">
        <v>151823.39</v>
      </c>
      <c r="J54" s="26">
        <f t="shared" si="1"/>
        <v>151823.39</v>
      </c>
      <c r="K54" s="26" t="s">
        <v>47</v>
      </c>
      <c r="L54" s="26">
        <f t="shared" si="2"/>
        <v>308176.61</v>
      </c>
      <c r="M54" s="26">
        <f t="shared" si="2"/>
        <v>308176.61</v>
      </c>
    </row>
    <row r="55" spans="1:13" ht="135">
      <c r="A55" s="30" t="s">
        <v>78</v>
      </c>
      <c r="B55" s="31" t="s">
        <v>79</v>
      </c>
      <c r="C55" s="24" t="s">
        <v>41</v>
      </c>
      <c r="D55" s="27" t="s">
        <v>47</v>
      </c>
      <c r="E55" s="27" t="s">
        <v>47</v>
      </c>
      <c r="F55" s="26">
        <v>376684</v>
      </c>
      <c r="G55" s="25">
        <f t="shared" si="0"/>
        <v>376684</v>
      </c>
      <c r="H55" s="27" t="s">
        <v>47</v>
      </c>
      <c r="I55" s="26">
        <v>376684</v>
      </c>
      <c r="J55" s="26">
        <f t="shared" si="1"/>
        <v>376684</v>
      </c>
      <c r="K55" s="26" t="s">
        <v>47</v>
      </c>
      <c r="L55" s="26">
        <f t="shared" si="2"/>
        <v>0</v>
      </c>
      <c r="M55" s="26">
        <f t="shared" si="2"/>
        <v>0</v>
      </c>
    </row>
    <row r="56" spans="1:13" ht="36" customHeight="1">
      <c r="A56" s="46" t="s">
        <v>80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</row>
    <row r="57" spans="1:13" ht="15.75">
      <c r="A57" s="27">
        <v>2</v>
      </c>
      <c r="B57" s="27" t="s">
        <v>10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5.75">
      <c r="A58" s="17" t="s">
        <v>42</v>
      </c>
      <c r="B58" s="18" t="s">
        <v>56</v>
      </c>
      <c r="C58" s="19" t="s">
        <v>58</v>
      </c>
      <c r="D58" s="19" t="s">
        <v>59</v>
      </c>
      <c r="E58" s="19" t="s">
        <v>47</v>
      </c>
      <c r="F58" s="19">
        <v>6</v>
      </c>
      <c r="G58" s="19">
        <v>6</v>
      </c>
      <c r="H58" s="27" t="s">
        <v>47</v>
      </c>
      <c r="I58" s="20">
        <v>5</v>
      </c>
      <c r="J58" s="20">
        <v>5</v>
      </c>
      <c r="K58" s="20" t="s">
        <v>47</v>
      </c>
      <c r="L58" s="20">
        <f>F58-I58</f>
        <v>1</v>
      </c>
      <c r="M58" s="20">
        <f>G58-J58</f>
        <v>1</v>
      </c>
    </row>
    <row r="59" spans="1:13" ht="34.5" customHeight="1">
      <c r="A59" s="46" t="s">
        <v>80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</row>
    <row r="60" spans="1:13" ht="15.75">
      <c r="A60" s="16">
        <v>3</v>
      </c>
      <c r="B60" s="16" t="s">
        <v>11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69.75" customHeight="1">
      <c r="A61" s="57" t="s">
        <v>43</v>
      </c>
      <c r="B61" s="58" t="s">
        <v>81</v>
      </c>
      <c r="C61" s="59" t="s">
        <v>41</v>
      </c>
      <c r="D61" s="28" t="s">
        <v>82</v>
      </c>
      <c r="E61" s="59" t="s">
        <v>47</v>
      </c>
      <c r="F61" s="26">
        <f>(F51+F52+F55+F54)/4</f>
        <v>1784171</v>
      </c>
      <c r="G61" s="26">
        <f>F61</f>
        <v>1784171</v>
      </c>
      <c r="H61" s="26" t="s">
        <v>47</v>
      </c>
      <c r="I61" s="26">
        <f>(I51+I52+I55+I54)/4</f>
        <v>1707126.8475</v>
      </c>
      <c r="J61" s="26">
        <f>I61</f>
        <v>1707126.8475</v>
      </c>
      <c r="K61" s="22" t="s">
        <v>47</v>
      </c>
      <c r="L61" s="26">
        <f>F61-I61</f>
        <v>77044.15250000008</v>
      </c>
      <c r="M61" s="26">
        <f>G61-J61</f>
        <v>77044.15250000008</v>
      </c>
    </row>
    <row r="62" spans="1:13" ht="69.75" customHeight="1">
      <c r="A62" s="57" t="s">
        <v>83</v>
      </c>
      <c r="B62" s="58" t="s">
        <v>84</v>
      </c>
      <c r="C62" s="59" t="s">
        <v>41</v>
      </c>
      <c r="D62" s="28" t="s">
        <v>82</v>
      </c>
      <c r="E62" s="59"/>
      <c r="F62" s="26">
        <v>10000000</v>
      </c>
      <c r="G62" s="26">
        <f>F62</f>
        <v>10000000</v>
      </c>
      <c r="H62" s="26" t="s">
        <v>47</v>
      </c>
      <c r="I62" s="26">
        <v>10000000</v>
      </c>
      <c r="J62" s="26">
        <f>I62</f>
        <v>10000000</v>
      </c>
      <c r="K62" s="22" t="s">
        <v>47</v>
      </c>
      <c r="L62" s="26">
        <f>F62-I62</f>
        <v>0</v>
      </c>
      <c r="M62" s="26">
        <f>G62-J62</f>
        <v>0</v>
      </c>
    </row>
    <row r="63" spans="1:13" ht="69.75" customHeight="1">
      <c r="A63" s="57" t="s">
        <v>85</v>
      </c>
      <c r="B63" s="58" t="s">
        <v>57</v>
      </c>
      <c r="C63" s="59" t="s">
        <v>41</v>
      </c>
      <c r="D63" s="28" t="s">
        <v>82</v>
      </c>
      <c r="E63" s="59"/>
      <c r="F63" s="26">
        <v>2451915</v>
      </c>
      <c r="G63" s="26">
        <f>F63</f>
        <v>2451915</v>
      </c>
      <c r="H63" s="26" t="s">
        <v>47</v>
      </c>
      <c r="I63" s="26">
        <v>2451915</v>
      </c>
      <c r="J63" s="26">
        <f>I63</f>
        <v>2451915</v>
      </c>
      <c r="K63" s="22" t="s">
        <v>47</v>
      </c>
      <c r="L63" s="26">
        <f>F63-I63</f>
        <v>0</v>
      </c>
      <c r="M63" s="26">
        <f>G63-J63</f>
        <v>0</v>
      </c>
    </row>
    <row r="64" spans="1:13" ht="33.75" customHeight="1">
      <c r="A64" s="46" t="s">
        <v>80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</row>
    <row r="65" spans="1:13" ht="15.75">
      <c r="A65" s="16">
        <v>4</v>
      </c>
      <c r="B65" s="16" t="s">
        <v>12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63">
      <c r="A66" s="17" t="s">
        <v>44</v>
      </c>
      <c r="B66" s="18" t="s">
        <v>48</v>
      </c>
      <c r="C66" s="19" t="s">
        <v>45</v>
      </c>
      <c r="D66" s="19" t="s">
        <v>60</v>
      </c>
      <c r="E66" s="19" t="s">
        <v>47</v>
      </c>
      <c r="F66" s="19">
        <v>100</v>
      </c>
      <c r="G66" s="19">
        <v>100</v>
      </c>
      <c r="H66" s="19" t="s">
        <v>47</v>
      </c>
      <c r="I66" s="29">
        <v>98</v>
      </c>
      <c r="J66" s="19">
        <v>98</v>
      </c>
      <c r="K66" s="19" t="s">
        <v>47</v>
      </c>
      <c r="L66" s="29">
        <v>2</v>
      </c>
      <c r="M66" s="19">
        <v>2</v>
      </c>
    </row>
    <row r="67" spans="1:13" ht="36" customHeight="1">
      <c r="A67" s="35" t="s">
        <v>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35.25" customHeight="1">
      <c r="A68" s="35" t="s">
        <v>71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ht="15.75">
      <c r="A69" s="1"/>
    </row>
    <row r="70" spans="1:13" ht="37.5" customHeight="1">
      <c r="A70" s="45" t="s">
        <v>61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4" ht="6.75" customHeight="1">
      <c r="A71" s="49" t="s">
        <v>36</v>
      </c>
      <c r="B71" s="49"/>
      <c r="C71" s="49"/>
      <c r="D71" s="49"/>
    </row>
    <row r="72" spans="1:4" ht="19.5" customHeight="1">
      <c r="A72" s="3" t="s">
        <v>37</v>
      </c>
      <c r="B72" s="3"/>
      <c r="C72" s="3"/>
      <c r="D72" s="3"/>
    </row>
    <row r="73" spans="1:5" s="14" customFormat="1" ht="33" customHeight="1">
      <c r="A73" s="39" t="s">
        <v>52</v>
      </c>
      <c r="B73" s="39"/>
      <c r="C73" s="39"/>
      <c r="D73" s="39"/>
      <c r="E73" s="39"/>
    </row>
    <row r="74" spans="1:13" s="14" customFormat="1" ht="15.75">
      <c r="A74" s="39"/>
      <c r="B74" s="39"/>
      <c r="C74" s="39"/>
      <c r="D74" s="39"/>
      <c r="E74" s="39"/>
      <c r="G74" s="40"/>
      <c r="H74" s="40"/>
      <c r="J74" s="42" t="s">
        <v>53</v>
      </c>
      <c r="K74" s="42"/>
      <c r="L74" s="42"/>
      <c r="M74" s="42"/>
    </row>
    <row r="75" spans="1:13" s="14" customFormat="1" ht="15.75">
      <c r="A75" s="15"/>
      <c r="B75" s="15"/>
      <c r="C75" s="15"/>
      <c r="D75" s="15"/>
      <c r="E75" s="15"/>
      <c r="G75" s="41" t="s">
        <v>46</v>
      </c>
      <c r="H75" s="41"/>
      <c r="J75" s="34" t="s">
        <v>49</v>
      </c>
      <c r="K75" s="34"/>
      <c r="L75" s="34"/>
      <c r="M75" s="34"/>
    </row>
    <row r="76" spans="1:13" s="14" customFormat="1" ht="30.75" customHeight="1">
      <c r="A76" s="39" t="s">
        <v>55</v>
      </c>
      <c r="B76" s="39"/>
      <c r="C76" s="39"/>
      <c r="D76" s="39"/>
      <c r="E76" s="39"/>
      <c r="G76" s="40"/>
      <c r="H76" s="40"/>
      <c r="J76" s="42" t="s">
        <v>54</v>
      </c>
      <c r="K76" s="42"/>
      <c r="L76" s="42"/>
      <c r="M76" s="42"/>
    </row>
    <row r="77" spans="1:13" s="14" customFormat="1" ht="15.75" customHeight="1">
      <c r="A77" s="39"/>
      <c r="B77" s="39"/>
      <c r="C77" s="39"/>
      <c r="D77" s="39"/>
      <c r="E77" s="39"/>
      <c r="G77" s="41" t="s">
        <v>46</v>
      </c>
      <c r="H77" s="41"/>
      <c r="J77" s="34" t="s">
        <v>49</v>
      </c>
      <c r="K77" s="34"/>
      <c r="L77" s="34"/>
      <c r="M77" s="34"/>
    </row>
  </sheetData>
  <sheetProtection/>
  <mergeCells count="65">
    <mergeCell ref="A64:M64"/>
    <mergeCell ref="A67:M67"/>
    <mergeCell ref="A68:M68"/>
    <mergeCell ref="A36:B36"/>
    <mergeCell ref="B42:D42"/>
    <mergeCell ref="B46:B47"/>
    <mergeCell ref="C46:C47"/>
    <mergeCell ref="D46:D47"/>
    <mergeCell ref="H38:J38"/>
    <mergeCell ref="R28:T28"/>
    <mergeCell ref="U28:W28"/>
    <mergeCell ref="X28:Z28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8:D29"/>
    <mergeCell ref="A26:C26"/>
    <mergeCell ref="G75:H75"/>
    <mergeCell ref="B38:D39"/>
    <mergeCell ref="K38:M38"/>
    <mergeCell ref="K46:M46"/>
    <mergeCell ref="A71:D71"/>
    <mergeCell ref="A38:A39"/>
    <mergeCell ref="E38:G38"/>
    <mergeCell ref="A59:M59"/>
    <mergeCell ref="E28:G28"/>
    <mergeCell ref="H28:J28"/>
    <mergeCell ref="K28:M28"/>
    <mergeCell ref="A28:A29"/>
    <mergeCell ref="E46:G46"/>
    <mergeCell ref="A56:M56"/>
    <mergeCell ref="J74:M74"/>
    <mergeCell ref="J76:M76"/>
    <mergeCell ref="G76:H76"/>
    <mergeCell ref="B30:D30"/>
    <mergeCell ref="B31:D31"/>
    <mergeCell ref="B32:D32"/>
    <mergeCell ref="A33:M33"/>
    <mergeCell ref="A35:M35"/>
    <mergeCell ref="H46:J46"/>
    <mergeCell ref="A70:M70"/>
    <mergeCell ref="D11:M11"/>
    <mergeCell ref="J77:M77"/>
    <mergeCell ref="B40:D40"/>
    <mergeCell ref="B41:D41"/>
    <mergeCell ref="A73:E74"/>
    <mergeCell ref="A76:E77"/>
    <mergeCell ref="G74:H74"/>
    <mergeCell ref="A46:A47"/>
    <mergeCell ref="G77:H77"/>
    <mergeCell ref="J75:M75"/>
  </mergeCells>
  <printOptions/>
  <pageMargins left="0.15748031496062992" right="0.15748031496062992" top="0.35433070866141736" bottom="0.31496062992125984" header="0.31496062992125984" footer="0.31496062992125984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2022-01-10T14:27:09Z</cp:lastPrinted>
  <dcterms:created xsi:type="dcterms:W3CDTF">2018-12-28T08:43:53Z</dcterms:created>
  <dcterms:modified xsi:type="dcterms:W3CDTF">2022-01-13T07:38:44Z</dcterms:modified>
  <cp:category/>
  <cp:version/>
  <cp:contentType/>
  <cp:contentStatus/>
</cp:coreProperties>
</file>