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20" windowWidth="20730" windowHeight="11715" activeTab="0"/>
  </bookViews>
  <sheets>
    <sheet name="1517310" sheetId="1" r:id="rId1"/>
  </sheets>
  <definedNames>
    <definedName name="_xlnm.Print_Area" localSheetId="0">'1517310'!$A$1:$G$97</definedName>
  </definedNames>
  <calcPr fullCalcOnLoad="1"/>
</workbook>
</file>

<file path=xl/sharedStrings.xml><?xml version="1.0" encoding="utf-8"?>
<sst xmlns="http://schemas.openxmlformats.org/spreadsheetml/2006/main" count="256" uniqueCount="147">
  <si>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</si>
  <si>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</si>
  <si>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</si>
  <si>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</si>
  <si>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</si>
  <si>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</si>
  <si>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</si>
  <si>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</si>
  <si>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</si>
  <si>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</si>
  <si>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</si>
  <si>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</si>
  <si>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</si>
  <si>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</si>
  <si>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</si>
  <si>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</si>
  <si>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</si>
  <si>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</si>
  <si>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</si>
  <si>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</si>
  <si>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</si>
  <si>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</si>
  <si>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</si>
  <si>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</si>
  <si>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</si>
  <si>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</si>
  <si>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</si>
  <si>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</si>
  <si>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</si>
  <si>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</si>
  <si>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</si>
  <si>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</si>
  <si>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</si>
  <si>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</si>
  <si>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</si>
  <si>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</si>
  <si>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</si>
  <si>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</si>
  <si>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</si>
  <si>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</si>
  <si>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</si>
  <si>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</si>
  <si>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</si>
  <si>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</si>
  <si>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</si>
  <si>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</si>
  <si>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</si>
  <si>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</si>
  <si>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</si>
  <si>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</si>
  <si>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</si>
  <si>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</si>
  <si>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</si>
  <si>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</si>
  <si>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</si>
  <si>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</si>
  <si>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</si>
  <si>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</si>
  <si>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</si>
  <si>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</si>
  <si>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</si>
  <si>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"___"_______________ 2021р.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</si>
  <si>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</si>
  <si>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</si>
  <si>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</si>
  <si>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</si>
  <si>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</si>
  <si>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</si>
  <si>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</si>
  <si>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 xml:space="preserve">Виконання нормативного (запланованого) обсягу робіт 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</si>
  <si>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</si>
  <si>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</si>
  <si>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</si>
  <si>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</si>
  <si>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0443</t>
  </si>
  <si>
    <t xml:space="preserve"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міста. 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</si>
  <si>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</si>
  <si>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t>Капітальні вкладення</t>
  </si>
  <si>
    <t>1.2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</si>
  <si>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</si>
  <si>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</si>
  <si>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</si>
  <si>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</si>
  <si>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7310</t>
  </si>
  <si>
    <t>Будівництво об'єктів житлово-комунального господарства</t>
  </si>
  <si>
    <r>
      <t>Середня вартість реконструкції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</si>
  <si>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</si>
  <si>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</si>
  <si>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нежитлових приміщень вул. Інтеркультурна, 394 м.Мелітополь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</si>
  <si>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</si>
  <si>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Житловий будинок по вул. Свердлова, 39                             м. Мелітополь - реконструкція систем автоматичної пожежної сиганалізації та димовидалення</t>
  </si>
  <si>
    <t>Житловий будинок по вул. Свердлова, 43                                  м. Мелітополь - реконструкція систем автоматичної пожежної сиганалізації та димовидалення</t>
  </si>
  <si>
    <t>Житловий будинок по вул. Дружби, 226                             м. Мелітополь - реконструкція систем автоматичної пожежної сиганалізації та димовидалення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</si>
  <si>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</si>
  <si>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</si>
  <si>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</si>
  <si>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</si>
  <si>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</si>
  <si>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</si>
  <si>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</si>
  <si>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</si>
  <si>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</si>
  <si>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</si>
  <si>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</si>
  <si>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</si>
  <si>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</si>
  <si>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</si>
  <si>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</si>
  <si>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</si>
  <si>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</si>
  <si>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</si>
  <si>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Реконструкція каналізаційного колектору по вул. Гетьмана Сагайдачного від вул. Ломоносова до просп. Богдана Хмельницького у м.Мелітополі Запорізької області</t>
  </si>
  <si>
    <t>Реконструкція нежитлових приміщень,                   вул. Чернишевського, 37, м. Мелітополь Запорізької області під адміністративну будівлю (приєднання до електричних мереж)</t>
  </si>
  <si>
    <t>Реконструкція нежитлових приміщень,                    вул. Чернишевського, 37,  м.Мелітополь Запорізької області під адміністративну будівлю (коригування)</t>
  </si>
  <si>
    <t>Реконструкція будівлі під котельню,                                 вул. Мелітопольських дивізій, 126/1                            м. Мелітополь Запорізької області (коригування)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</si>
  <si>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</si>
  <si>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</si>
  <si>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каналізаційного колектору по просп. Богдана Хмельницького (від вул. Вакуленчука до просп. Богдана Хмельницького, 66) у м. Мелітополі Запорізької області</t>
  </si>
  <si>
    <t>Реконструкція самопливного колектору від вул. Осипенко до вул. Олександра Довженко з відновленням благоустрою прилеглої території в м. Мелітополь Запорізької області</t>
  </si>
  <si>
    <t>1.20</t>
  </si>
  <si>
    <t>1.21</t>
  </si>
  <si>
    <t>1.22</t>
  </si>
  <si>
    <t>Реконструкція зовнішніх мереж для електропостачання оздоровчого центру з льодовою ареною по просп. Богдана Хмельницького, 46/9,  м. Мелітополь Запорізька область</t>
  </si>
  <si>
    <t>Реконструкція зливової каналізації  по вул. Героїв України від просп. Богдана Хмельницького до вул. Іллі Стамболі м. Мелітополь Запорізької області</t>
  </si>
  <si>
    <t>Реконструкція РП5–ТП (проект), РП5–ТП-30, ТП-18-ТП (проект) для електропостачання оздоровчого центру з льодовою ареною по просп. Богдана Хмельницького, 46/9, м. Мелітополь, Запорізька область</t>
  </si>
  <si>
    <t>1.23</t>
  </si>
  <si>
    <t>Реконструкція Ново-Пилипівського водогону                                    м. Мелітополь Запорізької області (коригування)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</si>
  <si>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</si>
  <si>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</si>
  <si>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Реконструкція каналізаційного колектора по вул. Інтеркультурній від вул. Воїнів-Інтернаціоналістів до просп. Богдана Хмельницького у м.Мелітополі Запорізької області (коригування)</t>
  </si>
  <si>
    <t>Палац дитячої та юнацької творчості Мелітопольської міської ради  Запорізької області -II корпус, вул. Інтеркультурна, 43,  м. Мелітополь, Запорізька область – реконструкція системи опалення з встановленням індивідуальної котельні</t>
  </si>
  <si>
    <t>Будівництво централізованої системи водопостачання та водовідведення в смт Кирилівка Мелітопольського району Запорізької області  з відведенням каналізаційних стоків на центральні очисні споруди КП «Водоканал» Мелітопольської міської ради Запорізької області в м. Мелітополь</t>
  </si>
  <si>
    <t>1.24</t>
  </si>
  <si>
    <t>2.</t>
  </si>
  <si>
    <t>3.2</t>
  </si>
  <si>
    <t>1. Мета бюджетної програми: є забезпечення належного функціонування та ефективної експлуатації  об’єктів  комунальної власності міста, житлових будинків, покращення умов виховання, навчання та  проживання мешканців міста.</t>
  </si>
  <si>
    <t>Розробка проєктно-кошторисної документації та будівництво   централізованої  системи  водопостачання  та  водовідведення в смт Кирилівка з відведенням каналізаційних стоків на центральні очисні споруди м. Мелітополя, а також модернізація центральних очисних споруд та каналізаційних мереж КП «Водоканал» Мелітопольської міської ради Запорізької області</t>
  </si>
  <si>
    <t>1.25</t>
  </si>
  <si>
    <t>Парк пам'ятки садово-паркового мистецтва місцевого значення "Парк біля залізничної станції" в м. Мелітополі Запорізької області - реконструкція</t>
  </si>
  <si>
    <t xml:space="preserve">2. Метою програми є розвиток інфраструктури та покращення інвестиційної привабливості м. Мелітополя та Мелітопольського району шляхом розробки проєктно-кошторисної документації та реалізації проєкту «Будівництво централізованої системи водопостачання та водовідведення в смт Кирилівка Мелітопольського району Запорізької області  з відведенням каналізаційних стоків на центральні очисні споруди КП «Водоканал» Мелітопольської міської ради Запорізької області в м. Мелітополь.
</t>
  </si>
  <si>
    <t>Розвиток інфраструктури та покращення інвестиційної привабливості м. Мелітополя та Мелітопольського району шляхом розробки проєктно-кошторисної документації та реалізації проєкту «Будівництво централізованої системи водопостачання та водовідведення в смт Кирилівка Мелітопольського району Запорізької області  з відведенням каналізаційних стоків на центральні очисні споруди КП «Водоканал» Мелітопольської міської ради Запорізької області в м. Мелітополь.</t>
  </si>
  <si>
    <t>Реконструкція зливової каналізації                             по вул. Гризодубової (від просп. 50-річчя Перемоги до вул. Ломоносова) у м. Мелітополі Запорізької області</t>
  </si>
  <si>
    <t xml:space="preserve">Середня вартість будівництва об'єкту </t>
  </si>
  <si>
    <t xml:space="preserve">Заступник начальника фінансового управління 
Мелітопольської міської ради Запорізької області </t>
  </si>
  <si>
    <t>Ірина ІВАНОВА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</si>
  <si>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34 502 462,00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34 502 462,00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</si>
  <si>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програми: ст.ст. 26, 31 Закону України «Про місцеве самоврядування в Україні», ст. ст. 71, 91 Бюджетного кодексу України, наказу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наказу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 сесії Мелітопольської міської ради Запорізької області VIІІ скликання від 17.12..2021 № 8/2  «Про бюджет Мелітопольської міської територіальної громади на 2021 рік (08568000000)" (зі змінами), розпорядження міського голови від 30.08.2021 № 290-р «Про перерозподіл обсягу бюджету Мелітопольської міської територіальної громади на 2021 рік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</si>
</sst>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3" fillId="0" borderId="0" xfId="0" applyFont="1" applyBorder="1" applyAlignment="1">
      <alignment/>
    </xf>
    <xf numFmtId="0" fontId="57" fillId="0" borderId="12" xfId="0" applyFont="1" applyBorder="1" applyAlignment="1">
      <alignment horizontal="center" vertical="top"/>
    </xf>
    <xf numFmtId="0" fontId="58" fillId="0" borderId="11" xfId="0" applyFont="1" applyBorder="1" applyAlignment="1">
      <alignment horizontal="center" wrapText="1"/>
    </xf>
    <xf numFmtId="49" fontId="58" fillId="0" borderId="11" xfId="0" applyNumberFormat="1" applyFont="1" applyBorder="1" applyAlignment="1">
      <alignment horizont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Alignment="1">
      <alignment/>
    </xf>
    <xf numFmtId="0" fontId="57" fillId="0" borderId="12" xfId="0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justify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3" xfId="0" applyFont="1" applyFill="1" applyBorder="1" applyAlignment="1">
      <alignment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6" fillId="0" borderId="11" xfId="0" applyFont="1" applyBorder="1" applyAlignment="1">
      <alignment wrapText="1"/>
    </xf>
    <xf numFmtId="0" fontId="53" fillId="0" borderId="0" xfId="0" applyFont="1" applyAlignment="1">
      <alignment/>
    </xf>
    <xf numFmtId="0" fontId="58" fillId="0" borderId="11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58" fillId="0" borderId="11" xfId="0" applyFont="1" applyBorder="1" applyAlignment="1">
      <alignment horizontal="center" wrapText="1"/>
    </xf>
    <xf numFmtId="0" fontId="57" fillId="0" borderId="12" xfId="0" applyFont="1" applyBorder="1" applyAlignment="1">
      <alignment horizontal="center" vertical="top" wrapText="1"/>
    </xf>
    <xf numFmtId="0" fontId="53" fillId="0" borderId="0" xfId="0" applyFont="1" applyFill="1" applyAlignment="1">
      <alignment/>
    </xf>
    <xf numFmtId="0" fontId="52" fillId="0" borderId="10" xfId="0" applyFont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2" fontId="6" fillId="0" borderId="10" xfId="52" applyNumberFormat="1" applyFont="1" applyFill="1" applyBorder="1" applyAlignment="1">
      <alignment horizontal="left" vertical="center" wrapText="1"/>
      <protection/>
    </xf>
    <xf numFmtId="4" fontId="6" fillId="0" borderId="10" xfId="52" applyNumberFormat="1" applyFont="1" applyFill="1" applyBorder="1" applyAlignment="1">
      <alignment horizontal="left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" fontId="6" fillId="33" borderId="10" xfId="52" applyNumberFormat="1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63" fillId="0" borderId="11" xfId="0" applyFont="1" applyBorder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64" fillId="0" borderId="11" xfId="0" applyFont="1" applyBorder="1" applyAlignment="1">
      <alignment horizontal="left" wrapText="1"/>
    </xf>
    <xf numFmtId="0" fontId="64" fillId="0" borderId="11" xfId="0" applyFont="1" applyBorder="1" applyAlignment="1">
      <alignment horizontal="left"/>
    </xf>
    <xf numFmtId="0" fontId="65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left" wrapText="1"/>
    </xf>
    <xf numFmtId="0" fontId="57" fillId="0" borderId="0" xfId="0" applyFont="1" applyBorder="1" applyAlignment="1">
      <alignment horizontal="center" vertical="top" wrapText="1"/>
    </xf>
    <xf numFmtId="0" fontId="61" fillId="0" borderId="0" xfId="0" applyFont="1" applyAlignment="1">
      <alignment horizontal="left" vertical="center" wrapText="1"/>
    </xf>
    <xf numFmtId="0" fontId="58" fillId="0" borderId="11" xfId="0" applyFont="1" applyBorder="1" applyAlignment="1">
      <alignment horizontal="center" wrapText="1"/>
    </xf>
    <xf numFmtId="0" fontId="66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wrapText="1"/>
    </xf>
    <xf numFmtId="2" fontId="63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7" fillId="0" borderId="15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top"/>
    </xf>
    <xf numFmtId="0" fontId="6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2" fontId="63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="90" zoomScaleSheetLayoutView="90" zoomScalePageLayoutView="0" workbookViewId="0" topLeftCell="A34">
      <selection activeCell="A44" sqref="A44:IV44"/>
    </sheetView>
  </sheetViews>
  <sheetFormatPr defaultColWidth="21.57421875" defaultRowHeight="15"/>
  <cols>
    <col min="1" max="1" width="5.8515625" style="2" customWidth="1"/>
    <col min="2" max="2" width="46.8515625" style="2" customWidth="1"/>
    <col min="3" max="3" width="20.140625" style="2" customWidth="1"/>
    <col min="4" max="4" width="24.57421875" style="2" customWidth="1"/>
    <col min="5" max="5" width="19.00390625" style="2" customWidth="1"/>
    <col min="6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1" t="s">
        <v>73</v>
      </c>
      <c r="G1" s="92"/>
    </row>
    <row r="2" spans="6:7" ht="15">
      <c r="F2" s="92"/>
      <c r="G2" s="92"/>
    </row>
    <row r="3" spans="6:7" ht="32.25" customHeight="1">
      <c r="F3" s="92"/>
      <c r="G3" s="92"/>
    </row>
    <row r="4" spans="1:5" ht="15.75">
      <c r="A4" s="7"/>
      <c r="E4" s="7" t="s">
        <v>0</v>
      </c>
    </row>
    <row r="5" spans="1:7" ht="15.75" customHeight="1">
      <c r="A5" s="7"/>
      <c r="E5" s="74" t="s">
        <v>1</v>
      </c>
      <c r="F5" s="74"/>
      <c r="G5" s="74"/>
    </row>
    <row r="6" spans="1:7" ht="15.75">
      <c r="A6" s="7"/>
      <c r="B6" s="7"/>
      <c r="E6" s="93" t="s">
        <v>63</v>
      </c>
      <c r="F6" s="94"/>
      <c r="G6" s="94"/>
    </row>
    <row r="7" spans="1:7" ht="15.75">
      <c r="A7" s="7"/>
      <c r="B7" s="7"/>
      <c r="E7" s="97" t="s">
        <v>64</v>
      </c>
      <c r="F7" s="97"/>
      <c r="G7" s="97"/>
    </row>
    <row r="8" spans="1:7" ht="15.75">
      <c r="A8" s="7"/>
      <c r="B8" s="7"/>
      <c r="E8" s="94" t="s">
        <v>41</v>
      </c>
      <c r="F8" s="94"/>
      <c r="G8" s="94"/>
    </row>
    <row r="9" spans="1:7" ht="15" customHeight="1">
      <c r="A9" s="7"/>
      <c r="E9" s="95" t="s">
        <v>2</v>
      </c>
      <c r="F9" s="95"/>
      <c r="G9" s="95"/>
    </row>
    <row r="10" spans="1:7" ht="15.75" customHeight="1">
      <c r="A10" s="7"/>
      <c r="E10" s="79" t="s">
        <v>65</v>
      </c>
      <c r="F10" s="79"/>
      <c r="G10" s="79"/>
    </row>
    <row r="11" spans="1:7" ht="15.75">
      <c r="A11" s="96" t="s">
        <v>3</v>
      </c>
      <c r="B11" s="96"/>
      <c r="C11" s="96"/>
      <c r="D11" s="96"/>
      <c r="E11" s="96"/>
      <c r="F11" s="96"/>
      <c r="G11" s="96"/>
    </row>
    <row r="12" spans="1:7" ht="15.75">
      <c r="A12" s="96" t="s">
        <v>66</v>
      </c>
      <c r="B12" s="96"/>
      <c r="C12" s="96"/>
      <c r="D12" s="96"/>
      <c r="E12" s="96"/>
      <c r="F12" s="96"/>
      <c r="G12" s="96"/>
    </row>
    <row r="13" spans="1:8" ht="42" customHeight="1">
      <c r="A13" s="46" t="s">
        <v>32</v>
      </c>
      <c r="B13" s="50">
        <v>1500000</v>
      </c>
      <c r="C13" s="100" t="s">
        <v>67</v>
      </c>
      <c r="D13" s="100"/>
      <c r="E13" s="100"/>
      <c r="F13" s="100"/>
      <c r="G13" s="23" t="s">
        <v>68</v>
      </c>
      <c r="H13" s="15"/>
    </row>
    <row r="14" spans="1:8" ht="33.75" customHeight="1">
      <c r="A14" s="47"/>
      <c r="B14" s="51" t="s">
        <v>36</v>
      </c>
      <c r="C14" s="101" t="s">
        <v>2</v>
      </c>
      <c r="D14" s="101"/>
      <c r="E14" s="101"/>
      <c r="F14" s="101"/>
      <c r="G14" s="21" t="s">
        <v>33</v>
      </c>
      <c r="H14" s="19"/>
    </row>
    <row r="15" spans="1:8" ht="33" customHeight="1">
      <c r="A15" s="46" t="s">
        <v>34</v>
      </c>
      <c r="B15" s="50">
        <v>1510000</v>
      </c>
      <c r="C15" s="100" t="s">
        <v>67</v>
      </c>
      <c r="D15" s="100"/>
      <c r="E15" s="100"/>
      <c r="F15" s="100"/>
      <c r="G15" s="23" t="s">
        <v>68</v>
      </c>
      <c r="H15" s="17"/>
    </row>
    <row r="16" spans="1:16" ht="22.5">
      <c r="A16" s="47"/>
      <c r="B16" s="33" t="s">
        <v>36</v>
      </c>
      <c r="C16" s="111" t="s">
        <v>26</v>
      </c>
      <c r="D16" s="111"/>
      <c r="E16" s="111"/>
      <c r="F16" s="111"/>
      <c r="G16" s="21" t="s">
        <v>33</v>
      </c>
      <c r="H16" s="19"/>
      <c r="I16" s="98"/>
      <c r="J16" s="98"/>
      <c r="K16" s="98"/>
      <c r="L16" s="98"/>
      <c r="M16" s="98"/>
      <c r="N16" s="16"/>
      <c r="O16" s="108"/>
      <c r="P16" s="108"/>
    </row>
    <row r="17" spans="1:16" ht="30.75" customHeight="1">
      <c r="A17" s="12" t="s">
        <v>35</v>
      </c>
      <c r="B17" s="22">
        <v>1517310</v>
      </c>
      <c r="C17" s="23" t="s">
        <v>83</v>
      </c>
      <c r="D17" s="23" t="s">
        <v>74</v>
      </c>
      <c r="E17" s="109" t="s">
        <v>84</v>
      </c>
      <c r="F17" s="110"/>
      <c r="G17" s="48" t="s">
        <v>62</v>
      </c>
      <c r="H17" s="18"/>
      <c r="I17" s="12"/>
      <c r="J17" s="18"/>
      <c r="K17" s="102"/>
      <c r="L17" s="102"/>
      <c r="M17" s="102"/>
      <c r="N17" s="102"/>
      <c r="O17" s="102"/>
      <c r="P17" s="18"/>
    </row>
    <row r="18" spans="2:16" ht="50.25" customHeight="1">
      <c r="B18" s="13" t="s">
        <v>36</v>
      </c>
      <c r="C18" s="14" t="s">
        <v>37</v>
      </c>
      <c r="D18" s="33" t="s">
        <v>38</v>
      </c>
      <c r="E18" s="111" t="s">
        <v>39</v>
      </c>
      <c r="F18" s="111"/>
      <c r="G18" s="14" t="s">
        <v>40</v>
      </c>
      <c r="H18" s="20"/>
      <c r="I18" s="13"/>
      <c r="J18" s="13"/>
      <c r="K18" s="98"/>
      <c r="L18" s="98"/>
      <c r="M18" s="98"/>
      <c r="N18" s="98"/>
      <c r="O18" s="98"/>
      <c r="P18" s="16"/>
    </row>
    <row r="19" spans="1:7" ht="42" customHeight="1">
      <c r="A19" s="15" t="s">
        <v>5</v>
      </c>
      <c r="B19" s="79" t="s">
        <v>145</v>
      </c>
      <c r="C19" s="79"/>
      <c r="D19" s="79"/>
      <c r="E19" s="79"/>
      <c r="F19" s="79"/>
      <c r="G19" s="79"/>
    </row>
    <row r="20" spans="1:7" ht="100.5" customHeight="1">
      <c r="A20" s="31" t="s">
        <v>6</v>
      </c>
      <c r="B20" s="99" t="s">
        <v>146</v>
      </c>
      <c r="C20" s="99"/>
      <c r="D20" s="99"/>
      <c r="E20" s="99"/>
      <c r="F20" s="99"/>
      <c r="G20" s="99"/>
    </row>
    <row r="21" spans="1:7" ht="15.75">
      <c r="A21" s="15" t="s">
        <v>7</v>
      </c>
      <c r="B21" s="79" t="s">
        <v>27</v>
      </c>
      <c r="C21" s="79"/>
      <c r="D21" s="79"/>
      <c r="E21" s="79"/>
      <c r="F21" s="79"/>
      <c r="G21" s="79"/>
    </row>
    <row r="22" ht="15.75">
      <c r="A22" s="1"/>
    </row>
    <row r="23" spans="1:7" ht="31.5">
      <c r="A23" s="5" t="s">
        <v>9</v>
      </c>
      <c r="B23" s="81" t="s">
        <v>28</v>
      </c>
      <c r="C23" s="81"/>
      <c r="D23" s="81"/>
      <c r="E23" s="81"/>
      <c r="F23" s="81"/>
      <c r="G23" s="81"/>
    </row>
    <row r="24" spans="1:7" ht="55.5" customHeight="1">
      <c r="A24" s="5" t="s">
        <v>4</v>
      </c>
      <c r="B24" s="82" t="s">
        <v>75</v>
      </c>
      <c r="C24" s="83"/>
      <c r="D24" s="83"/>
      <c r="E24" s="83"/>
      <c r="F24" s="83"/>
      <c r="G24" s="84"/>
    </row>
    <row r="25" spans="1:7" ht="65.25" customHeight="1">
      <c r="A25" s="67" t="s">
        <v>133</v>
      </c>
      <c r="B25" s="82" t="s">
        <v>140</v>
      </c>
      <c r="C25" s="87"/>
      <c r="D25" s="87"/>
      <c r="E25" s="87"/>
      <c r="F25" s="87"/>
      <c r="G25" s="88"/>
    </row>
    <row r="26" spans="1:7" ht="17.25" customHeight="1">
      <c r="A26" s="24" t="s">
        <v>8</v>
      </c>
      <c r="B26" s="114" t="s">
        <v>82</v>
      </c>
      <c r="C26" s="114"/>
      <c r="D26" s="114"/>
      <c r="E26" s="114"/>
      <c r="F26" s="114"/>
      <c r="G26" s="114"/>
    </row>
    <row r="27" spans="1:7" ht="34.5" customHeight="1">
      <c r="A27" s="69"/>
      <c r="B27" s="112" t="s">
        <v>135</v>
      </c>
      <c r="C27" s="113"/>
      <c r="D27" s="113"/>
      <c r="E27" s="113"/>
      <c r="F27" s="113"/>
      <c r="G27" s="113"/>
    </row>
    <row r="28" spans="1:7" ht="66" customHeight="1">
      <c r="A28" s="69"/>
      <c r="B28" s="103" t="s">
        <v>139</v>
      </c>
      <c r="C28" s="104"/>
      <c r="D28" s="104"/>
      <c r="E28" s="104"/>
      <c r="F28" s="104"/>
      <c r="G28" s="104"/>
    </row>
    <row r="29" spans="1:7" ht="21.75" customHeight="1">
      <c r="A29" s="25" t="s">
        <v>11</v>
      </c>
      <c r="B29" s="79" t="s">
        <v>29</v>
      </c>
      <c r="C29" s="79"/>
      <c r="D29" s="79"/>
      <c r="E29" s="79"/>
      <c r="F29" s="79"/>
      <c r="G29" s="79"/>
    </row>
    <row r="30" spans="1:7" ht="31.5">
      <c r="A30" s="5" t="s">
        <v>9</v>
      </c>
      <c r="B30" s="81" t="s">
        <v>10</v>
      </c>
      <c r="C30" s="81"/>
      <c r="D30" s="81"/>
      <c r="E30" s="81"/>
      <c r="F30" s="81"/>
      <c r="G30" s="81"/>
    </row>
    <row r="31" spans="1:7" ht="44.25" customHeight="1">
      <c r="A31" s="67" t="s">
        <v>4</v>
      </c>
      <c r="B31" s="107" t="s">
        <v>76</v>
      </c>
      <c r="C31" s="107"/>
      <c r="D31" s="107"/>
      <c r="E31" s="107"/>
      <c r="F31" s="107"/>
      <c r="G31" s="107"/>
    </row>
    <row r="32" spans="1:7" ht="44.25" customHeight="1">
      <c r="A32" s="67" t="s">
        <v>133</v>
      </c>
      <c r="B32" s="82" t="s">
        <v>136</v>
      </c>
      <c r="C32" s="87"/>
      <c r="D32" s="87"/>
      <c r="E32" s="87"/>
      <c r="F32" s="87"/>
      <c r="G32" s="88"/>
    </row>
    <row r="33" spans="1:7" ht="18.75" customHeight="1">
      <c r="A33" s="9" t="s">
        <v>16</v>
      </c>
      <c r="B33" s="4" t="s">
        <v>12</v>
      </c>
      <c r="C33" s="6"/>
      <c r="D33" s="6"/>
      <c r="E33" s="6"/>
      <c r="F33" s="6"/>
      <c r="G33" s="6"/>
    </row>
    <row r="34" spans="1:7" ht="15.75">
      <c r="A34" s="1"/>
      <c r="G34" s="56" t="s">
        <v>30</v>
      </c>
    </row>
    <row r="35" spans="1:7" ht="31.5">
      <c r="A35" s="8" t="s">
        <v>9</v>
      </c>
      <c r="B35" s="81" t="s">
        <v>12</v>
      </c>
      <c r="C35" s="81"/>
      <c r="D35" s="81"/>
      <c r="E35" s="5" t="s">
        <v>13</v>
      </c>
      <c r="F35" s="5" t="s">
        <v>14</v>
      </c>
      <c r="G35" s="5" t="s">
        <v>15</v>
      </c>
    </row>
    <row r="36" spans="1:7" ht="15.75">
      <c r="A36" s="8">
        <v>1</v>
      </c>
      <c r="B36" s="81">
        <v>2</v>
      </c>
      <c r="C36" s="81"/>
      <c r="D36" s="81"/>
      <c r="E36" s="5">
        <v>3</v>
      </c>
      <c r="F36" s="5">
        <v>4</v>
      </c>
      <c r="G36" s="5">
        <v>5</v>
      </c>
    </row>
    <row r="37" spans="1:7" ht="15.75">
      <c r="A37" s="8" t="s">
        <v>4</v>
      </c>
      <c r="B37" s="82" t="s">
        <v>84</v>
      </c>
      <c r="C37" s="83"/>
      <c r="D37" s="84"/>
      <c r="E37" s="26">
        <v>0</v>
      </c>
      <c r="F37" s="27">
        <v>34502462</v>
      </c>
      <c r="G37" s="27">
        <f>F37</f>
        <v>34502462</v>
      </c>
    </row>
    <row r="38" spans="1:7" ht="15.75" customHeight="1">
      <c r="A38" s="81" t="s">
        <v>15</v>
      </c>
      <c r="B38" s="81"/>
      <c r="C38" s="81"/>
      <c r="D38" s="81"/>
      <c r="E38" s="26">
        <v>0</v>
      </c>
      <c r="F38" s="27">
        <f>F37</f>
        <v>34502462</v>
      </c>
      <c r="G38" s="27">
        <f>F38</f>
        <v>34502462</v>
      </c>
    </row>
    <row r="39" spans="1:7" ht="15" customHeight="1">
      <c r="A39" s="85" t="s">
        <v>19</v>
      </c>
      <c r="B39" s="79" t="s">
        <v>17</v>
      </c>
      <c r="C39" s="79"/>
      <c r="D39" s="79"/>
      <c r="E39" s="79"/>
      <c r="F39" s="79"/>
      <c r="G39" s="79"/>
    </row>
    <row r="40" spans="1:7" ht="15.75">
      <c r="A40" s="86"/>
      <c r="B40" s="7"/>
      <c r="G40" s="56" t="s">
        <v>30</v>
      </c>
    </row>
    <row r="41" spans="1:7" ht="31.5">
      <c r="A41" s="8" t="s">
        <v>9</v>
      </c>
      <c r="B41" s="81" t="s">
        <v>18</v>
      </c>
      <c r="C41" s="81"/>
      <c r="D41" s="81"/>
      <c r="E41" s="5" t="s">
        <v>13</v>
      </c>
      <c r="F41" s="5" t="s">
        <v>14</v>
      </c>
      <c r="G41" s="5" t="s">
        <v>15</v>
      </c>
    </row>
    <row r="42" spans="1:7" ht="15.75">
      <c r="A42" s="8">
        <v>1</v>
      </c>
      <c r="B42" s="81">
        <v>2</v>
      </c>
      <c r="C42" s="81"/>
      <c r="D42" s="81"/>
      <c r="E42" s="5">
        <v>3</v>
      </c>
      <c r="F42" s="5">
        <v>4</v>
      </c>
      <c r="G42" s="5">
        <v>5</v>
      </c>
    </row>
    <row r="43" spans="1:7" ht="15.75" customHeight="1">
      <c r="A43" s="53" t="s">
        <v>4</v>
      </c>
      <c r="B43" s="82" t="s">
        <v>77</v>
      </c>
      <c r="C43" s="105"/>
      <c r="D43" s="106"/>
      <c r="E43" s="26">
        <v>0</v>
      </c>
      <c r="F43" s="27">
        <f>F45-F44</f>
        <v>31102462</v>
      </c>
      <c r="G43" s="27">
        <f>F43</f>
        <v>31102462</v>
      </c>
    </row>
    <row r="44" spans="1:7" ht="60" customHeight="1">
      <c r="A44" s="67" t="s">
        <v>133</v>
      </c>
      <c r="B44" s="82" t="s">
        <v>131</v>
      </c>
      <c r="C44" s="87"/>
      <c r="D44" s="88"/>
      <c r="E44" s="26">
        <v>0</v>
      </c>
      <c r="F44" s="27">
        <v>3400000</v>
      </c>
      <c r="G44" s="27">
        <v>3400000</v>
      </c>
    </row>
    <row r="45" spans="1:7" ht="15.75" customHeight="1">
      <c r="A45" s="81" t="s">
        <v>15</v>
      </c>
      <c r="B45" s="81"/>
      <c r="C45" s="81"/>
      <c r="D45" s="81"/>
      <c r="E45" s="26">
        <v>0</v>
      </c>
      <c r="F45" s="27">
        <v>34502462</v>
      </c>
      <c r="G45" s="27">
        <f>G43+G44</f>
        <v>34502462</v>
      </c>
    </row>
    <row r="46" ht="15.75">
      <c r="A46" s="1"/>
    </row>
    <row r="47" spans="1:7" ht="15" customHeight="1">
      <c r="A47" s="9" t="s">
        <v>31</v>
      </c>
      <c r="B47" s="79" t="s">
        <v>20</v>
      </c>
      <c r="C47" s="79"/>
      <c r="D47" s="79"/>
      <c r="E47" s="79"/>
      <c r="F47" s="79"/>
      <c r="G47" s="79"/>
    </row>
    <row r="48" ht="15.75" hidden="1">
      <c r="A48" s="1"/>
    </row>
    <row r="49" spans="1:7" ht="15">
      <c r="A49" s="34" t="s">
        <v>9</v>
      </c>
      <c r="B49" s="34" t="s">
        <v>21</v>
      </c>
      <c r="C49" s="34" t="s">
        <v>22</v>
      </c>
      <c r="D49" s="34" t="s">
        <v>23</v>
      </c>
      <c r="E49" s="34" t="s">
        <v>13</v>
      </c>
      <c r="F49" s="34" t="s">
        <v>14</v>
      </c>
      <c r="G49" s="34" t="s">
        <v>15</v>
      </c>
    </row>
    <row r="50" spans="1:7" ht="15">
      <c r="A50" s="35">
        <v>1</v>
      </c>
      <c r="B50" s="35">
        <v>2</v>
      </c>
      <c r="C50" s="35">
        <v>3</v>
      </c>
      <c r="D50" s="35">
        <v>4</v>
      </c>
      <c r="E50" s="35">
        <v>5</v>
      </c>
      <c r="F50" s="35">
        <v>6</v>
      </c>
      <c r="G50" s="35">
        <v>7</v>
      </c>
    </row>
    <row r="51" spans="1:7" s="32" customFormat="1" ht="14.25">
      <c r="A51" s="36">
        <v>1</v>
      </c>
      <c r="B51" s="37" t="s">
        <v>58</v>
      </c>
      <c r="C51" s="38"/>
      <c r="D51" s="38"/>
      <c r="E51" s="39"/>
      <c r="F51" s="40"/>
      <c r="G51" s="40"/>
    </row>
    <row r="52" spans="1:7" s="32" customFormat="1" ht="59.25" customHeight="1">
      <c r="A52" s="63" t="s">
        <v>43</v>
      </c>
      <c r="B52" s="57" t="s">
        <v>129</v>
      </c>
      <c r="C52" s="34" t="s">
        <v>54</v>
      </c>
      <c r="D52" s="34" t="s">
        <v>81</v>
      </c>
      <c r="E52" s="36" t="s">
        <v>42</v>
      </c>
      <c r="F52" s="59">
        <v>6565576</v>
      </c>
      <c r="G52" s="59">
        <f>F52</f>
        <v>6565576</v>
      </c>
    </row>
    <row r="53" spans="1:7" s="32" customFormat="1" ht="56.25" customHeight="1">
      <c r="A53" s="63" t="s">
        <v>78</v>
      </c>
      <c r="B53" s="57" t="s">
        <v>110</v>
      </c>
      <c r="C53" s="34" t="s">
        <v>54</v>
      </c>
      <c r="D53" s="34" t="s">
        <v>81</v>
      </c>
      <c r="E53" s="36" t="s">
        <v>42</v>
      </c>
      <c r="F53" s="59">
        <v>1000</v>
      </c>
      <c r="G53" s="59">
        <v>1000</v>
      </c>
    </row>
    <row r="54" spans="1:7" s="32" customFormat="1" ht="60" customHeight="1">
      <c r="A54" s="63" t="s">
        <v>93</v>
      </c>
      <c r="B54" s="57" t="s">
        <v>117</v>
      </c>
      <c r="C54" s="34" t="s">
        <v>54</v>
      </c>
      <c r="D54" s="34" t="s">
        <v>81</v>
      </c>
      <c r="E54" s="36" t="s">
        <v>42</v>
      </c>
      <c r="F54" s="59">
        <v>1000</v>
      </c>
      <c r="G54" s="59">
        <v>1000</v>
      </c>
    </row>
    <row r="55" spans="1:7" s="32" customFormat="1" ht="57.75" customHeight="1">
      <c r="A55" s="63" t="s">
        <v>94</v>
      </c>
      <c r="B55" s="57" t="s">
        <v>111</v>
      </c>
      <c r="C55" s="34" t="s">
        <v>54</v>
      </c>
      <c r="D55" s="34" t="s">
        <v>81</v>
      </c>
      <c r="E55" s="36" t="s">
        <v>42</v>
      </c>
      <c r="F55" s="59">
        <v>1000</v>
      </c>
      <c r="G55" s="59">
        <v>1000</v>
      </c>
    </row>
    <row r="56" spans="1:7" s="32" customFormat="1" ht="54.75" customHeight="1">
      <c r="A56" s="63" t="s">
        <v>95</v>
      </c>
      <c r="B56" s="57" t="s">
        <v>86</v>
      </c>
      <c r="C56" s="34" t="s">
        <v>54</v>
      </c>
      <c r="D56" s="34" t="s">
        <v>81</v>
      </c>
      <c r="E56" s="36" t="s">
        <v>42</v>
      </c>
      <c r="F56" s="59">
        <v>1000</v>
      </c>
      <c r="G56" s="59">
        <v>1000</v>
      </c>
    </row>
    <row r="57" spans="1:7" s="32" customFormat="1" ht="45" customHeight="1">
      <c r="A57" s="63" t="s">
        <v>96</v>
      </c>
      <c r="B57" s="57" t="s">
        <v>123</v>
      </c>
      <c r="C57" s="34" t="s">
        <v>54</v>
      </c>
      <c r="D57" s="34" t="s">
        <v>81</v>
      </c>
      <c r="E57" s="36" t="s">
        <v>42</v>
      </c>
      <c r="F57" s="59">
        <v>1000</v>
      </c>
      <c r="G57" s="59">
        <v>1000</v>
      </c>
    </row>
    <row r="58" spans="1:7" s="32" customFormat="1" ht="56.25" customHeight="1">
      <c r="A58" s="63" t="s">
        <v>97</v>
      </c>
      <c r="B58" s="57" t="s">
        <v>141</v>
      </c>
      <c r="C58" s="34" t="s">
        <v>54</v>
      </c>
      <c r="D58" s="34" t="s">
        <v>81</v>
      </c>
      <c r="E58" s="36" t="s">
        <v>42</v>
      </c>
      <c r="F58" s="59">
        <v>6029995</v>
      </c>
      <c r="G58" s="59">
        <v>6029995</v>
      </c>
    </row>
    <row r="59" spans="1:7" s="32" customFormat="1" ht="56.25" customHeight="1">
      <c r="A59" s="63" t="s">
        <v>98</v>
      </c>
      <c r="B59" s="57" t="s">
        <v>116</v>
      </c>
      <c r="C59" s="34" t="s">
        <v>54</v>
      </c>
      <c r="D59" s="34" t="s">
        <v>81</v>
      </c>
      <c r="E59" s="36" t="s">
        <v>42</v>
      </c>
      <c r="F59" s="59">
        <v>1176320</v>
      </c>
      <c r="G59" s="59">
        <f>F59</f>
        <v>1176320</v>
      </c>
    </row>
    <row r="60" spans="1:7" s="32" customFormat="1" ht="54" customHeight="1">
      <c r="A60" s="63" t="s">
        <v>99</v>
      </c>
      <c r="B60" s="57" t="s">
        <v>87</v>
      </c>
      <c r="C60" s="34" t="s">
        <v>54</v>
      </c>
      <c r="D60" s="34" t="s">
        <v>81</v>
      </c>
      <c r="E60" s="36" t="s">
        <v>42</v>
      </c>
      <c r="F60" s="59">
        <v>1700000</v>
      </c>
      <c r="G60" s="59">
        <v>1700000</v>
      </c>
    </row>
    <row r="61" spans="1:7" s="32" customFormat="1" ht="57" customHeight="1">
      <c r="A61" s="63" t="s">
        <v>100</v>
      </c>
      <c r="B61" s="57" t="s">
        <v>113</v>
      </c>
      <c r="C61" s="34" t="s">
        <v>54</v>
      </c>
      <c r="D61" s="34" t="s">
        <v>81</v>
      </c>
      <c r="E61" s="36" t="s">
        <v>42</v>
      </c>
      <c r="F61" s="59">
        <v>5784365</v>
      </c>
      <c r="G61" s="59">
        <f>F61</f>
        <v>5784365</v>
      </c>
    </row>
    <row r="62" spans="1:7" s="32" customFormat="1" ht="60" customHeight="1">
      <c r="A62" s="63" t="s">
        <v>101</v>
      </c>
      <c r="B62" s="60" t="s">
        <v>112</v>
      </c>
      <c r="C62" s="34" t="s">
        <v>54</v>
      </c>
      <c r="D62" s="34" t="s">
        <v>81</v>
      </c>
      <c r="E62" s="36" t="s">
        <v>42</v>
      </c>
      <c r="F62" s="59">
        <v>137600</v>
      </c>
      <c r="G62" s="59">
        <v>137600</v>
      </c>
    </row>
    <row r="63" spans="1:7" s="32" customFormat="1" ht="45">
      <c r="A63" s="63" t="s">
        <v>102</v>
      </c>
      <c r="B63" s="57" t="s">
        <v>88</v>
      </c>
      <c r="C63" s="34" t="s">
        <v>54</v>
      </c>
      <c r="D63" s="34" t="s">
        <v>81</v>
      </c>
      <c r="E63" s="36" t="s">
        <v>42</v>
      </c>
      <c r="F63" s="59">
        <v>55000</v>
      </c>
      <c r="G63" s="59">
        <v>55000</v>
      </c>
    </row>
    <row r="64" spans="1:7" s="32" customFormat="1" ht="45" customHeight="1">
      <c r="A64" s="63" t="s">
        <v>103</v>
      </c>
      <c r="B64" s="57" t="s">
        <v>89</v>
      </c>
      <c r="C64" s="34" t="s">
        <v>54</v>
      </c>
      <c r="D64" s="34" t="s">
        <v>81</v>
      </c>
      <c r="E64" s="36" t="s">
        <v>42</v>
      </c>
      <c r="F64" s="59">
        <v>63300</v>
      </c>
      <c r="G64" s="59">
        <v>63300</v>
      </c>
    </row>
    <row r="65" spans="1:7" s="32" customFormat="1" ht="44.25" customHeight="1">
      <c r="A65" s="63" t="s">
        <v>104</v>
      </c>
      <c r="B65" s="57" t="s">
        <v>90</v>
      </c>
      <c r="C65" s="34" t="s">
        <v>54</v>
      </c>
      <c r="D65" s="34" t="s">
        <v>81</v>
      </c>
      <c r="E65" s="36" t="s">
        <v>42</v>
      </c>
      <c r="F65" s="59">
        <v>1000</v>
      </c>
      <c r="G65" s="59">
        <v>1000</v>
      </c>
    </row>
    <row r="66" spans="1:7" s="32" customFormat="1" ht="46.5" customHeight="1">
      <c r="A66" s="63" t="s">
        <v>105</v>
      </c>
      <c r="B66" s="57" t="s">
        <v>91</v>
      </c>
      <c r="C66" s="34" t="s">
        <v>54</v>
      </c>
      <c r="D66" s="34" t="s">
        <v>81</v>
      </c>
      <c r="E66" s="36" t="s">
        <v>42</v>
      </c>
      <c r="F66" s="59">
        <v>1000</v>
      </c>
      <c r="G66" s="59">
        <v>1000</v>
      </c>
    </row>
    <row r="67" spans="1:7" s="32" customFormat="1" ht="45" customHeight="1">
      <c r="A67" s="63" t="s">
        <v>106</v>
      </c>
      <c r="B67" s="57" t="s">
        <v>92</v>
      </c>
      <c r="C67" s="34" t="s">
        <v>54</v>
      </c>
      <c r="D67" s="34" t="s">
        <v>81</v>
      </c>
      <c r="E67" s="36" t="s">
        <v>42</v>
      </c>
      <c r="F67" s="59">
        <v>1000</v>
      </c>
      <c r="G67" s="59">
        <v>1000</v>
      </c>
    </row>
    <row r="68" spans="1:7" s="32" customFormat="1" ht="56.25" customHeight="1">
      <c r="A68" s="63" t="s">
        <v>107</v>
      </c>
      <c r="B68" s="57" t="s">
        <v>115</v>
      </c>
      <c r="C68" s="34" t="s">
        <v>54</v>
      </c>
      <c r="D68" s="34" t="s">
        <v>81</v>
      </c>
      <c r="E68" s="36" t="s">
        <v>42</v>
      </c>
      <c r="F68" s="59">
        <v>322266</v>
      </c>
      <c r="G68" s="59">
        <f>F68</f>
        <v>322266</v>
      </c>
    </row>
    <row r="69" spans="1:7" s="32" customFormat="1" ht="41.25" customHeight="1">
      <c r="A69" s="63" t="s">
        <v>108</v>
      </c>
      <c r="B69" s="61" t="s">
        <v>114</v>
      </c>
      <c r="C69" s="34" t="s">
        <v>54</v>
      </c>
      <c r="D69" s="34" t="s">
        <v>81</v>
      </c>
      <c r="E69" s="36" t="s">
        <v>42</v>
      </c>
      <c r="F69" s="59">
        <v>10442</v>
      </c>
      <c r="G69" s="59">
        <v>10442</v>
      </c>
    </row>
    <row r="70" spans="1:7" ht="75">
      <c r="A70" s="63" t="s">
        <v>109</v>
      </c>
      <c r="B70" s="62" t="s">
        <v>124</v>
      </c>
      <c r="C70" s="34" t="s">
        <v>54</v>
      </c>
      <c r="D70" s="34" t="s">
        <v>81</v>
      </c>
      <c r="E70" s="43" t="s">
        <v>42</v>
      </c>
      <c r="F70" s="59">
        <v>1846005</v>
      </c>
      <c r="G70" s="59">
        <f>F70</f>
        <v>1846005</v>
      </c>
    </row>
    <row r="71" spans="1:7" ht="60">
      <c r="A71" s="63" t="s">
        <v>119</v>
      </c>
      <c r="B71" s="62" t="s">
        <v>118</v>
      </c>
      <c r="C71" s="34" t="s">
        <v>54</v>
      </c>
      <c r="D71" s="34" t="s">
        <v>81</v>
      </c>
      <c r="E71" s="43" t="s">
        <v>42</v>
      </c>
      <c r="F71" s="59">
        <v>900593</v>
      </c>
      <c r="G71" s="59">
        <f>F71</f>
        <v>900593</v>
      </c>
    </row>
    <row r="72" spans="1:7" ht="72" customHeight="1">
      <c r="A72" s="63" t="s">
        <v>120</v>
      </c>
      <c r="B72" s="62" t="s">
        <v>130</v>
      </c>
      <c r="C72" s="34" t="s">
        <v>54</v>
      </c>
      <c r="D72" s="34" t="s">
        <v>81</v>
      </c>
      <c r="E72" s="43" t="s">
        <v>42</v>
      </c>
      <c r="F72" s="59">
        <v>300000</v>
      </c>
      <c r="G72" s="59">
        <v>300000</v>
      </c>
    </row>
    <row r="73" spans="1:7" ht="57" customHeight="1">
      <c r="A73" s="63" t="s">
        <v>121</v>
      </c>
      <c r="B73" s="64" t="s">
        <v>122</v>
      </c>
      <c r="C73" s="34" t="s">
        <v>54</v>
      </c>
      <c r="D73" s="34" t="s">
        <v>81</v>
      </c>
      <c r="E73" s="43" t="s">
        <v>42</v>
      </c>
      <c r="F73" s="59">
        <v>6102000</v>
      </c>
      <c r="G73" s="59">
        <v>6102000</v>
      </c>
    </row>
    <row r="74" spans="1:7" ht="30">
      <c r="A74" s="63" t="s">
        <v>125</v>
      </c>
      <c r="B74" s="64" t="s">
        <v>126</v>
      </c>
      <c r="C74" s="34" t="s">
        <v>54</v>
      </c>
      <c r="D74" s="34" t="s">
        <v>81</v>
      </c>
      <c r="E74" s="43" t="s">
        <v>42</v>
      </c>
      <c r="F74" s="59">
        <v>1000</v>
      </c>
      <c r="G74" s="59">
        <v>1000</v>
      </c>
    </row>
    <row r="75" spans="1:7" ht="88.5" customHeight="1">
      <c r="A75" s="63" t="s">
        <v>132</v>
      </c>
      <c r="B75" s="64" t="s">
        <v>131</v>
      </c>
      <c r="C75" s="34" t="s">
        <v>54</v>
      </c>
      <c r="D75" s="34" t="s">
        <v>81</v>
      </c>
      <c r="E75" s="43" t="s">
        <v>42</v>
      </c>
      <c r="F75" s="59">
        <v>3400000</v>
      </c>
      <c r="G75" s="59">
        <v>3400000</v>
      </c>
    </row>
    <row r="76" spans="1:7" ht="46.5" customHeight="1">
      <c r="A76" s="63" t="s">
        <v>137</v>
      </c>
      <c r="B76" s="64" t="s">
        <v>138</v>
      </c>
      <c r="C76" s="34" t="s">
        <v>54</v>
      </c>
      <c r="D76" s="34" t="s">
        <v>81</v>
      </c>
      <c r="E76" s="43" t="s">
        <v>42</v>
      </c>
      <c r="F76" s="59">
        <v>100000</v>
      </c>
      <c r="G76" s="59">
        <v>100000</v>
      </c>
    </row>
    <row r="77" spans="1:7" ht="15">
      <c r="A77" s="68" t="s">
        <v>70</v>
      </c>
      <c r="B77" s="45" t="s">
        <v>55</v>
      </c>
      <c r="C77" s="34"/>
      <c r="D77" s="34"/>
      <c r="E77" s="43"/>
      <c r="F77" s="44"/>
      <c r="G77" s="44"/>
    </row>
    <row r="78" spans="1:7" ht="15">
      <c r="A78" s="63" t="s">
        <v>44</v>
      </c>
      <c r="B78" s="57" t="s">
        <v>79</v>
      </c>
      <c r="C78" s="34" t="s">
        <v>72</v>
      </c>
      <c r="D78" s="34" t="s">
        <v>81</v>
      </c>
      <c r="E78" s="34" t="s">
        <v>42</v>
      </c>
      <c r="F78" s="55">
        <v>25</v>
      </c>
      <c r="G78" s="55">
        <v>25</v>
      </c>
    </row>
    <row r="79" spans="1:7" s="32" customFormat="1" ht="15" customHeight="1">
      <c r="A79" s="36">
        <v>3</v>
      </c>
      <c r="B79" s="45" t="s">
        <v>56</v>
      </c>
      <c r="C79" s="43"/>
      <c r="D79" s="43"/>
      <c r="E79" s="43"/>
      <c r="F79" s="44"/>
      <c r="G79" s="44"/>
    </row>
    <row r="80" spans="1:7" ht="27" customHeight="1">
      <c r="A80" s="63" t="s">
        <v>45</v>
      </c>
      <c r="B80" s="57" t="s">
        <v>85</v>
      </c>
      <c r="C80" s="43" t="s">
        <v>54</v>
      </c>
      <c r="D80" s="58" t="s">
        <v>80</v>
      </c>
      <c r="E80" s="43" t="s">
        <v>42</v>
      </c>
      <c r="F80" s="59">
        <f>F43/24</f>
        <v>1295935.9166666667</v>
      </c>
      <c r="G80" s="59">
        <f>F80</f>
        <v>1295935.9166666667</v>
      </c>
    </row>
    <row r="81" spans="1:7" ht="27" customHeight="1">
      <c r="A81" s="41" t="s">
        <v>134</v>
      </c>
      <c r="B81" s="57" t="s">
        <v>142</v>
      </c>
      <c r="C81" s="43" t="s">
        <v>54</v>
      </c>
      <c r="D81" s="58" t="s">
        <v>80</v>
      </c>
      <c r="E81" s="43" t="s">
        <v>42</v>
      </c>
      <c r="F81" s="59">
        <v>3400000</v>
      </c>
      <c r="G81" s="59">
        <f>F81</f>
        <v>3400000</v>
      </c>
    </row>
    <row r="82" spans="1:7" ht="15">
      <c r="A82" s="54" t="s">
        <v>71</v>
      </c>
      <c r="B82" s="45" t="s">
        <v>59</v>
      </c>
      <c r="C82" s="43"/>
      <c r="D82" s="34"/>
      <c r="E82" s="43"/>
      <c r="F82" s="43"/>
      <c r="G82" s="43"/>
    </row>
    <row r="83" spans="1:7" s="32" customFormat="1" ht="30.75" customHeight="1">
      <c r="A83" s="41" t="s">
        <v>46</v>
      </c>
      <c r="B83" s="42" t="s">
        <v>69</v>
      </c>
      <c r="C83" s="43" t="s">
        <v>47</v>
      </c>
      <c r="D83" s="43" t="s">
        <v>57</v>
      </c>
      <c r="E83" s="43" t="s">
        <v>42</v>
      </c>
      <c r="F83" s="43">
        <v>100</v>
      </c>
      <c r="G83" s="43">
        <v>100</v>
      </c>
    </row>
    <row r="84" ht="9.75" customHeight="1"/>
    <row r="85" spans="1:7" ht="45" customHeight="1">
      <c r="A85" s="89" t="s">
        <v>127</v>
      </c>
      <c r="B85" s="89"/>
      <c r="C85" s="89"/>
      <c r="D85" s="89"/>
      <c r="E85" s="11"/>
      <c r="F85" s="90" t="s">
        <v>128</v>
      </c>
      <c r="G85" s="90"/>
    </row>
    <row r="86" spans="1:7" ht="15.75" customHeight="1">
      <c r="A86" s="77" t="s">
        <v>51</v>
      </c>
      <c r="B86" s="77"/>
      <c r="C86" s="77"/>
      <c r="D86" s="28"/>
      <c r="E86" s="3" t="s">
        <v>24</v>
      </c>
      <c r="F86" s="78" t="s">
        <v>60</v>
      </c>
      <c r="G86" s="78"/>
    </row>
    <row r="87" spans="1:4" ht="9.75" customHeight="1">
      <c r="A87" s="77"/>
      <c r="B87" s="77"/>
      <c r="C87" s="77"/>
      <c r="D87" s="28"/>
    </row>
    <row r="88" spans="1:2" ht="0" customHeight="1" hidden="1">
      <c r="A88" s="49"/>
      <c r="B88" s="10"/>
    </row>
    <row r="89" spans="1:5" ht="15.75" customHeight="1">
      <c r="A89" s="79" t="s">
        <v>25</v>
      </c>
      <c r="B89" s="79"/>
      <c r="C89" s="10"/>
      <c r="E89" s="10"/>
    </row>
    <row r="90" spans="1:5" ht="25.5" customHeight="1">
      <c r="A90" s="73" t="s">
        <v>48</v>
      </c>
      <c r="B90" s="74"/>
      <c r="C90" s="74"/>
      <c r="D90" s="74"/>
      <c r="E90" s="10"/>
    </row>
    <row r="91" spans="1:5" ht="15.75">
      <c r="A91" s="72" t="s">
        <v>49</v>
      </c>
      <c r="B91" s="72"/>
      <c r="C91" s="72"/>
      <c r="D91" s="65"/>
      <c r="E91" s="10"/>
    </row>
    <row r="92" spans="1:7" s="71" customFormat="1" ht="30" customHeight="1">
      <c r="A92" s="75" t="s">
        <v>143</v>
      </c>
      <c r="B92" s="76"/>
      <c r="C92" s="76"/>
      <c r="D92" s="76"/>
      <c r="E92" s="70"/>
      <c r="F92" s="80" t="s">
        <v>144</v>
      </c>
      <c r="G92" s="80"/>
    </row>
    <row r="93" spans="1:7" ht="24.75" customHeight="1">
      <c r="A93" s="77" t="s">
        <v>50</v>
      </c>
      <c r="B93" s="77"/>
      <c r="C93" s="77"/>
      <c r="D93" s="28"/>
      <c r="E93" s="3" t="s">
        <v>24</v>
      </c>
      <c r="F93" s="78" t="s">
        <v>60</v>
      </c>
      <c r="G93" s="78"/>
    </row>
    <row r="94" spans="1:7" ht="3.75" customHeight="1" hidden="1">
      <c r="A94" s="66"/>
      <c r="B94" s="66"/>
      <c r="C94" s="66"/>
      <c r="D94" s="28"/>
      <c r="E94" s="3"/>
      <c r="F94" s="30"/>
      <c r="G94" s="30"/>
    </row>
    <row r="95" spans="1:3" ht="15.75" customHeight="1">
      <c r="A95" s="79" t="s">
        <v>61</v>
      </c>
      <c r="B95" s="79"/>
      <c r="C95" s="79"/>
    </row>
    <row r="96" spans="1:2" ht="11.25" customHeight="1">
      <c r="A96" s="72" t="s">
        <v>52</v>
      </c>
      <c r="B96" s="72"/>
    </row>
    <row r="97" ht="15">
      <c r="A97" s="29" t="s">
        <v>53</v>
      </c>
    </row>
    <row r="98" s="52" customFormat="1" ht="15"/>
    <row r="99" s="52" customFormat="1" ht="15"/>
  </sheetData>
  <sheetProtection/>
  <mergeCells count="60">
    <mergeCell ref="O16:P16"/>
    <mergeCell ref="M18:O18"/>
    <mergeCell ref="N17:O17"/>
    <mergeCell ref="E17:F17"/>
    <mergeCell ref="C16:F16"/>
    <mergeCell ref="B29:G29"/>
    <mergeCell ref="B27:G27"/>
    <mergeCell ref="K18:L18"/>
    <mergeCell ref="E18:F18"/>
    <mergeCell ref="B26:G26"/>
    <mergeCell ref="B21:G21"/>
    <mergeCell ref="B39:G39"/>
    <mergeCell ref="A45:D45"/>
    <mergeCell ref="B43:D43"/>
    <mergeCell ref="A38:D38"/>
    <mergeCell ref="B41:D41"/>
    <mergeCell ref="B42:D42"/>
    <mergeCell ref="B31:G31"/>
    <mergeCell ref="B23:G23"/>
    <mergeCell ref="I16:K16"/>
    <mergeCell ref="L16:M16"/>
    <mergeCell ref="B20:G20"/>
    <mergeCell ref="C13:F13"/>
    <mergeCell ref="C14:F14"/>
    <mergeCell ref="K17:M17"/>
    <mergeCell ref="C15:F15"/>
    <mergeCell ref="B19:G19"/>
    <mergeCell ref="F1:G3"/>
    <mergeCell ref="E5:G5"/>
    <mergeCell ref="E6:G6"/>
    <mergeCell ref="E8:G8"/>
    <mergeCell ref="E9:G9"/>
    <mergeCell ref="B24:G24"/>
    <mergeCell ref="A11:G11"/>
    <mergeCell ref="E7:G7"/>
    <mergeCell ref="A12:G12"/>
    <mergeCell ref="E10:G10"/>
    <mergeCell ref="B25:G25"/>
    <mergeCell ref="F86:G86"/>
    <mergeCell ref="A85:D85"/>
    <mergeCell ref="A86:C87"/>
    <mergeCell ref="F85:G85"/>
    <mergeCell ref="B32:G32"/>
    <mergeCell ref="B30:G30"/>
    <mergeCell ref="B28:G28"/>
    <mergeCell ref="A89:B89"/>
    <mergeCell ref="B35:D35"/>
    <mergeCell ref="B36:D36"/>
    <mergeCell ref="B37:D37"/>
    <mergeCell ref="B47:G47"/>
    <mergeCell ref="A39:A40"/>
    <mergeCell ref="B44:D44"/>
    <mergeCell ref="A96:B96"/>
    <mergeCell ref="A90:D90"/>
    <mergeCell ref="A91:C91"/>
    <mergeCell ref="A92:D92"/>
    <mergeCell ref="A93:C93"/>
    <mergeCell ref="F93:G93"/>
    <mergeCell ref="A95:C95"/>
    <mergeCell ref="F92:G92"/>
  </mergeCells>
  <printOptions horizontalCentered="1"/>
  <pageMargins left="0.15748031496062992" right="0.15748031496062992" top="1.1811023622047245" bottom="0.15748031496062992" header="0" footer="0"/>
  <pageSetup fitToHeight="3" horizontalDpi="600" verticalDpi="600" orientation="landscape" paperSize="9" scale="90" r:id="rId1"/>
  <rowBreaks count="2" manualBreakCount="2">
    <brk id="19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2021-09-03T07:31:44Z</cp:lastPrinted>
  <dcterms:created xsi:type="dcterms:W3CDTF">2018-12-28T08:43:53Z</dcterms:created>
  <dcterms:modified xsi:type="dcterms:W3CDTF">2021-09-03T07:55:02Z</dcterms:modified>
  <cp:category/>
  <cp:version/>
  <cp:contentType/>
  <cp:contentStatus/>
</cp:coreProperties>
</file>