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05" windowWidth="19440" windowHeight="9975"/>
  </bookViews>
  <sheets>
    <sheet name="звіт 2019" sheetId="1" r:id="rId1"/>
  </sheets>
  <definedNames>
    <definedName name="_GoBack" localSheetId="0">'звіт 2019'!$B$57</definedName>
    <definedName name="_xlnm.Print_Area" localSheetId="0">'звіт 2019'!$A$1:$M$107</definedName>
  </definedNames>
  <calcPr calcId="125725"/>
</workbook>
</file>

<file path=xl/calcChain.xml><?xml version="1.0" encoding="utf-8"?>
<calcChain xmlns="http://schemas.openxmlformats.org/spreadsheetml/2006/main">
  <c r="L34" i="1"/>
  <c r="J80" l="1"/>
  <c r="I80"/>
  <c r="L80" s="1"/>
  <c r="M80" s="1"/>
  <c r="H80"/>
  <c r="K80" s="1"/>
  <c r="J77"/>
  <c r="I77"/>
  <c r="L77" s="1"/>
  <c r="M77" s="1"/>
  <c r="H77"/>
  <c r="J74"/>
  <c r="I74"/>
  <c r="L74" s="1"/>
  <c r="M74" s="1"/>
  <c r="H74"/>
  <c r="K74" s="1"/>
  <c r="F67"/>
  <c r="L64"/>
  <c r="M64" s="1"/>
  <c r="I61"/>
  <c r="L61" s="1"/>
  <c r="M61" s="1"/>
  <c r="G61"/>
  <c r="G67" s="1"/>
  <c r="J67" s="1"/>
  <c r="I54"/>
  <c r="J54" s="1"/>
  <c r="L48"/>
  <c r="M48" s="1"/>
  <c r="J51"/>
  <c r="J48"/>
  <c r="F54"/>
  <c r="L54" s="1"/>
  <c r="M54" s="1"/>
  <c r="G51"/>
  <c r="G48"/>
  <c r="L35"/>
  <c r="M35"/>
  <c r="L36"/>
  <c r="M36"/>
  <c r="L37"/>
  <c r="M37"/>
  <c r="M34"/>
  <c r="B34"/>
  <c r="B37"/>
  <c r="B36"/>
  <c r="B35"/>
  <c r="M51"/>
  <c r="I67"/>
  <c r="L67" s="1"/>
  <c r="M67" s="1"/>
  <c r="L38" l="1"/>
  <c r="G54"/>
  <c r="J61"/>
  <c r="M38"/>
  <c r="H38"/>
  <c r="E38"/>
  <c r="G38" l="1"/>
  <c r="J38"/>
</calcChain>
</file>

<file path=xl/sharedStrings.xml><?xml version="1.0" encoding="utf-8"?>
<sst xmlns="http://schemas.openxmlformats.org/spreadsheetml/2006/main" count="242" uniqueCount="97">
  <si>
    <t>ЗАТВЕРДЖЕНО
Наказ Міністерства фінансів України 26 серпня 2014 року № 836
(у редакції наказу Міністерства фінансів Українивід 29 грудня 2018 року № 1209)</t>
  </si>
  <si>
    <t>Звіт</t>
  </si>
  <si>
    <t>1.</t>
  </si>
  <si>
    <t>Управління житлово-комунального господарства Мелітопольської міської ради Запорізької області</t>
  </si>
  <si>
    <t>(код)</t>
  </si>
  <si>
    <t>(найменування головного розпорядника)</t>
  </si>
  <si>
    <t>2.</t>
  </si>
  <si>
    <t>(найменування відповідального виконавця)</t>
  </si>
  <si>
    <t>3.</t>
  </si>
  <si>
    <t>(КФКВК)</t>
  </si>
  <si>
    <t>N
з/п</t>
  </si>
  <si>
    <t>Ціль державної політики</t>
  </si>
  <si>
    <t>Завдання</t>
  </si>
  <si>
    <t>гривень</t>
  </si>
  <si>
    <t>Напрями використання бюджетних коштів*</t>
  </si>
  <si>
    <t>Касові видатки (надані кредити з бюджету)</t>
  </si>
  <si>
    <t>Відхилення</t>
  </si>
  <si>
    <t>загальний фонд</t>
  </si>
  <si>
    <t>спеціальний фонд</t>
  </si>
  <si>
    <t>усього</t>
  </si>
  <si>
    <t>Усього</t>
  </si>
  <si>
    <t>N з/п</t>
  </si>
  <si>
    <t>Показники</t>
  </si>
  <si>
    <t>Одиниця виміру</t>
  </si>
  <si>
    <t>Джерело інформації</t>
  </si>
  <si>
    <t>Фактичні результативні показники, досягнуті за рахунок касових видатків (наданих кредитів з бюджету)</t>
  </si>
  <si>
    <t>затрат</t>
  </si>
  <si>
    <t>продукту</t>
  </si>
  <si>
    <t>ефективності</t>
  </si>
  <si>
    <t>якості</t>
  </si>
  <si>
    <t>____________</t>
  </si>
  <si>
    <t>(ініціали/ініціал, прізвище)</t>
  </si>
  <si>
    <t>про виконання паспорта міської програми місцевого бюджету на 2019 рік</t>
  </si>
  <si>
    <t>(найменування міської програми)</t>
  </si>
  <si>
    <t>(КТПКВК МБ) (код)</t>
  </si>
  <si>
    <t>4. Цілі державної політики, на досягнення яких спрямовано реалізацію програми</t>
  </si>
  <si>
    <t>5. Мета програми</t>
  </si>
  <si>
    <t>6. Завдання програми</t>
  </si>
  <si>
    <t>7. Видатки (надані кредити з бюджету) та напрями використання бюджетних коштів за програмою</t>
  </si>
  <si>
    <t>8. Результативні показники міської програми та аналіз їх виконання</t>
  </si>
  <si>
    <t>Затверджено у паспорті міської програми</t>
  </si>
  <si>
    <t>Керівник підприємства</t>
  </si>
  <si>
    <t>Головний бухгалтер</t>
  </si>
  <si>
    <t>* Зазначаються всі напрями використання бюджетних коштів, затверджені у паспорті міської програми.</t>
  </si>
  <si>
    <t>1.1</t>
  </si>
  <si>
    <t>Комунальне підприємство "Чистота" Мелітопольської міської ради Запорізької  області</t>
  </si>
  <si>
    <t>-</t>
  </si>
  <si>
    <t>розрахунок</t>
  </si>
  <si>
    <t>2.1</t>
  </si>
  <si>
    <t>Пояснення щодо причин розбіжностей між фактичними та затвердженими результативними показниками                                                                                                           Розбіжності між останніми затвердженими та досягнутими результативними показниками відсутні</t>
  </si>
  <si>
    <t>3.1</t>
  </si>
  <si>
    <t>%</t>
  </si>
  <si>
    <t>4.1</t>
  </si>
  <si>
    <t>грн</t>
  </si>
  <si>
    <t>Володимир МОРОЗОВСЬКИЙ</t>
  </si>
  <si>
    <t>Оксана ГАРМАШ</t>
  </si>
  <si>
    <t xml:space="preserve">10. Узагальнений висновок про виконання міської програми.                                                                                                                                                                                  Враховуючи незначне відхилення результативних показників від планових показників, мету програми досягнуто  та завдання програми виконано. </t>
  </si>
  <si>
    <t>од</t>
  </si>
  <si>
    <t>Належне експлуатаційне утримання вулично-дорожньої мережі, створення умов щодо захисту і відновлення сприятливого для життєдіяльності людини довкілля.</t>
  </si>
  <si>
    <t>Своєчасне оновлення спецавтопарку КП «Чистота» Мелітопольської міської ради Запорізької області шляхом придбання підмітально-прибиральних машин для виконання робіт з утримання вулично-дорожньої мережі, легкового автомобіля, вантажного мікроавтобусу, піскорозкидального з’ємного обладнання на автомобіль, сміттєвозів із заднім завантаженням та біотуалетів для поліпшення екологічного та епідеміологічного стану у місті.</t>
  </si>
  <si>
    <t>Поповнення статутного капіталу КП «Чистота» шляхом придбання біотуалетів для поліпшення екологічного та епідемічного стану у місті</t>
  </si>
  <si>
    <t>Поповнення статутного капіталу КП «Чистота» шляхом придбання підмітально-прибиральних машин SCHMIDT (або еквіваленту) для виконання робіт з утримання вулично-дорожньої мережі</t>
  </si>
  <si>
    <t>Поповнення статутного капіталу КП «Чистота» шляхом придбання легкового автомобіля типу седан</t>
  </si>
  <si>
    <t>Поповнення статутного капіталу КП «Чистота» шляхом придбання сміттєвозів з заднім завантаженням</t>
  </si>
  <si>
    <t>Завдання 1: Придбання біотуалетів</t>
  </si>
  <si>
    <t>Загальний обсяг видатків на придбання біотуалетів</t>
  </si>
  <si>
    <t>грн.</t>
  </si>
  <si>
    <t>план використання</t>
  </si>
  <si>
    <t>Кількість одиниць придбаних біотуалетів</t>
  </si>
  <si>
    <t>Середня вартість 1 одиниці придбанних біотуалетів</t>
  </si>
  <si>
    <t>Видаткова накладна</t>
  </si>
  <si>
    <t>Виконання запланованого обсягу закупівлі необоротних активів</t>
  </si>
  <si>
    <t>Фінансова звітність</t>
  </si>
  <si>
    <t>Загальний обсяг видатків на придбання підмітально-прибиральних машин SCHMIDT (або еквіваленту)</t>
  </si>
  <si>
    <t>Кількість одиниць придбаних підмітально-прибиральних машин SCHMIDT (або еквіваленту)</t>
  </si>
  <si>
    <t>Середня вартість 1 одиниці придбанних підмітально-прибиральних машин SCHMIDT (або еквіваленту)</t>
  </si>
  <si>
    <t>Загальний обсяг видатків на придбання легкового автомобіля типу седан</t>
  </si>
  <si>
    <t>Кількість одиниць придбаних легкових автомобілів типу седан</t>
  </si>
  <si>
    <t>Середня вартість 1 одиниці легкового автомобіля типу седан</t>
  </si>
  <si>
    <t>Загальний обсяг видатків на придбання сміттєвозів з заднім завантаженням</t>
  </si>
  <si>
    <t>Кількість одиниць придбаних сміттєвозів з заднім завантаженням</t>
  </si>
  <si>
    <t>Середня вартість 1 одиниці придбаних сміттєвозів з заднім завантаженням</t>
  </si>
  <si>
    <t>0490</t>
  </si>
  <si>
    <t xml:space="preserve">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міської програми. Була проведена допорогова закупівля через систему "Прозоро", запропонована учасником ціна виявилася нижче за планову, тому виникла економія бюджетних коштів.</t>
  </si>
  <si>
    <t>Завдання 4: Придбання сміттєвозів з заднім завантаженням</t>
  </si>
  <si>
    <t>Завдання 3: Придбання легкового автомобіля типу седан</t>
  </si>
  <si>
    <t>Завдання 2: Придбання підмітально-прибиральних машин SCHMIDT (або еквіваленту)</t>
  </si>
  <si>
    <t>Аналіз стану виконання результативних показників 
Враховуючи незначне відхилення результативних показників від планових показників, досягнуто мету програми та виконано завдання програми</t>
  </si>
  <si>
    <t>"Поповнення статутного капіталу комунального підприємства "Чистота" 
Мелітопольської міської ради Запорізької області"</t>
  </si>
  <si>
    <t xml:space="preserve">                                                                  Пояснення щодо причин розбіжностей між фактичними та затвердженими результативними показниками                                                                                                                                                                            Розбіжності між останніми затвердженими та досягнутими результативними показниками виникли за рахунок участі під час закупівлі через систему "Прозоро", де учасником була запропонована нижча за планову ціна, тому виникла економія бюджетних коштів.</t>
  </si>
  <si>
    <t xml:space="preserve">                                                    Пояснення щодо причин розбіжностей між фактичними та затвердженими результативними показниками                                                                                                                                                                      Розбіжності між останніми затвердженими та досягнутими результативними показниками виникли за рахунок участі під час закупівлі через систему "Прозоро", де  учасником була запропонувана нижча за планову ціна, тому виникла економія бюджетних коштів.</t>
  </si>
  <si>
    <t xml:space="preserve">                                                          Пояснення щодо причин розбіжностей між фактичними та затвердженими результативними показниками                                                                                                                                                                                                                                                                                                                                                                         Розбіжності між останніми затвердженими та досягнутими результативними показниками відсутні</t>
  </si>
  <si>
    <t>Пояснення щодо причин розбіжностей між фактичними та затвердженими результативними показниками                                                                                                        Розбіжності між останніми затвердженими та досягнутими результативними показниками відсутні</t>
  </si>
  <si>
    <t>Пояснення щодо причин розбіжностей між фактичними та затвердженими результативними показниками                                                                                                                                                                                       Розбіжності між останніми затвердженими та досягнутими результативними показниками відсутні</t>
  </si>
  <si>
    <t>Пояснення щодо причин розбіжностей між фактичними та затвердженими результативними показниками                                                                                                                                   Розбіжності між останніми затвердженими та досягнутими результативними показниками відсутні</t>
  </si>
  <si>
    <t>Пояснення щодо причин розбіжностей між фактичними та затвердженими результативними показниками                                                                                                                                                                                                                                                                                                        Розбіжності між останніми затвердженими та досягнутими результативними показниками відсутні</t>
  </si>
  <si>
    <t>Пояснення щодо причин розбіжностей між фактичними та затвердженими результативними показниками                                                                                                                                                                                      Розбіжності між останніми затвердженими та досягнутими результативними показниками відсутні</t>
  </si>
</sst>
</file>

<file path=xl/styles.xml><?xml version="1.0" encoding="utf-8"?>
<styleSheet xmlns="http://schemas.openxmlformats.org/spreadsheetml/2006/main">
  <numFmts count="2">
    <numFmt numFmtId="43" formatCode="_-* #,##0.00_р_._-;\-* #,##0.00_р_._-;_-* &quot;-&quot;??_р_._-;_-@_-"/>
    <numFmt numFmtId="164" formatCode="#,##0.00_р_."/>
  </numFmts>
  <fonts count="14">
    <font>
      <sz val="11"/>
      <color theme="1"/>
      <name val="Calibri"/>
      <family val="2"/>
      <charset val="204"/>
      <scheme val="minor"/>
    </font>
    <font>
      <sz val="12"/>
      <color theme="1"/>
      <name val="Times New Roman"/>
      <family val="1"/>
      <charset val="204"/>
    </font>
    <font>
      <sz val="12"/>
      <color rgb="FF000000"/>
      <name val="Times New Roman"/>
      <family val="1"/>
      <charset val="204"/>
    </font>
    <font>
      <sz val="8"/>
      <color rgb="FF000000"/>
      <name val="Times New Roman"/>
      <family val="1"/>
      <charset val="204"/>
    </font>
    <font>
      <b/>
      <sz val="12"/>
      <color rgb="FF000000"/>
      <name val="Times New Roman"/>
      <family val="1"/>
      <charset val="204"/>
    </font>
    <font>
      <sz val="8"/>
      <color theme="1"/>
      <name val="Times New Roman"/>
      <family val="1"/>
      <charset val="204"/>
    </font>
    <font>
      <b/>
      <i/>
      <sz val="12"/>
      <color theme="1"/>
      <name val="Times New Roman"/>
      <family val="1"/>
      <charset val="204"/>
    </font>
    <font>
      <sz val="11"/>
      <color rgb="FF000000"/>
      <name val="Times New Roman"/>
      <family val="1"/>
      <charset val="204"/>
    </font>
    <font>
      <sz val="10"/>
      <color rgb="FF000000"/>
      <name val="Times New Roman"/>
      <family val="1"/>
      <charset val="204"/>
    </font>
    <font>
      <b/>
      <sz val="12"/>
      <color theme="1"/>
      <name val="Times New Roman"/>
      <family val="1"/>
      <charset val="204"/>
    </font>
    <font>
      <sz val="11"/>
      <color theme="1"/>
      <name val="Times New Roman"/>
      <family val="1"/>
      <charset val="204"/>
    </font>
    <font>
      <sz val="11"/>
      <color theme="1"/>
      <name val="Arial"/>
      <family val="2"/>
      <charset val="204"/>
    </font>
    <font>
      <b/>
      <sz val="11"/>
      <color rgb="FF000000"/>
      <name val="Times New Roman"/>
      <family val="1"/>
      <charset val="204"/>
    </font>
    <font>
      <b/>
      <i/>
      <sz val="11"/>
      <color theme="1"/>
      <name val="Times New Roman"/>
      <family val="1"/>
      <charset val="204"/>
    </font>
  </fonts>
  <fills count="3">
    <fill>
      <patternFill patternType="none"/>
    </fill>
    <fill>
      <patternFill patternType="gray125"/>
    </fill>
    <fill>
      <patternFill patternType="solid">
        <fgColor theme="0"/>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0">
    <xf numFmtId="0" fontId="0" fillId="0" borderId="0" xfId="0"/>
    <xf numFmtId="0" fontId="1" fillId="0" borderId="0" xfId="0" applyFont="1"/>
    <xf numFmtId="0" fontId="2" fillId="0" borderId="1" xfId="0" applyFont="1" applyBorder="1" applyAlignment="1">
      <alignment horizontal="center" vertical="center" wrapText="1"/>
    </xf>
    <xf numFmtId="0" fontId="2" fillId="0" borderId="0" xfId="0" applyFont="1" applyAlignment="1">
      <alignment vertical="center" wrapText="1"/>
    </xf>
    <xf numFmtId="0" fontId="2" fillId="0" borderId="0" xfId="0" applyFont="1" applyAlignment="1">
      <alignment horizontal="center" vertical="top" wrapText="1"/>
    </xf>
    <xf numFmtId="0" fontId="2" fillId="0" borderId="0" xfId="0" applyFont="1" applyAlignment="1">
      <alignment horizontal="center" vertical="center" wrapText="1"/>
    </xf>
    <xf numFmtId="0" fontId="2" fillId="0" borderId="0" xfId="0" applyFont="1"/>
    <xf numFmtId="0" fontId="2" fillId="0" borderId="0" xfId="0" applyFont="1" applyAlignment="1">
      <alignment vertical="center"/>
    </xf>
    <xf numFmtId="0" fontId="2" fillId="0" borderId="0" xfId="0" applyFont="1" applyBorder="1" applyAlignment="1">
      <alignment horizontal="center" vertical="center" wrapText="1"/>
    </xf>
    <xf numFmtId="0" fontId="3" fillId="0" borderId="0" xfId="0" applyFont="1" applyAlignment="1">
      <alignment vertical="top"/>
    </xf>
    <xf numFmtId="0" fontId="4" fillId="0" borderId="0" xfId="0" applyFont="1" applyAlignment="1">
      <alignment horizontal="left" vertical="center" wrapText="1"/>
    </xf>
    <xf numFmtId="0" fontId="1" fillId="0" borderId="2" xfId="0" applyFont="1" applyBorder="1" applyAlignment="1">
      <alignment horizontal="center"/>
    </xf>
    <xf numFmtId="164" fontId="8"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164" fontId="7" fillId="0" borderId="2" xfId="0" applyNumberFormat="1" applyFont="1" applyBorder="1" applyAlignment="1">
      <alignment horizontal="center" vertical="center" wrapText="1"/>
    </xf>
    <xf numFmtId="0" fontId="2" fillId="2" borderId="2" xfId="0" applyFont="1" applyFill="1" applyBorder="1" applyAlignment="1">
      <alignment horizontal="center" vertical="center" wrapText="1"/>
    </xf>
    <xf numFmtId="164" fontId="7" fillId="2" borderId="2" xfId="0"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0" fontId="2" fillId="2" borderId="2" xfId="0" applyFont="1" applyFill="1" applyBorder="1" applyAlignment="1">
      <alignment horizontal="left" vertical="center" wrapText="1"/>
    </xf>
    <xf numFmtId="49" fontId="7" fillId="2" borderId="2" xfId="0" applyNumberFormat="1" applyFont="1" applyFill="1" applyBorder="1" applyAlignment="1">
      <alignment horizontal="center" vertical="top" wrapText="1"/>
    </xf>
    <xf numFmtId="0" fontId="11" fillId="2" borderId="2" xfId="0" applyFont="1" applyFill="1" applyBorder="1" applyAlignment="1">
      <alignment horizontal="center" vertical="center" wrapText="1"/>
    </xf>
    <xf numFmtId="0" fontId="10" fillId="0" borderId="2" xfId="0" applyFont="1" applyBorder="1" applyAlignment="1">
      <alignment horizontal="center" vertical="center" wrapText="1"/>
    </xf>
    <xf numFmtId="2" fontId="7" fillId="2" borderId="2" xfId="0" applyNumberFormat="1" applyFont="1" applyFill="1" applyBorder="1" applyAlignment="1">
      <alignment horizontal="center" vertical="center" wrapText="1"/>
    </xf>
    <xf numFmtId="0" fontId="7" fillId="0" borderId="2" xfId="0" applyFont="1" applyBorder="1" applyAlignment="1">
      <alignment vertical="top" wrapText="1"/>
    </xf>
    <xf numFmtId="43" fontId="10" fillId="0" borderId="2" xfId="0" applyNumberFormat="1" applyFont="1" applyBorder="1" applyAlignment="1">
      <alignment horizontal="center" vertical="center" wrapText="1"/>
    </xf>
    <xf numFmtId="43" fontId="7" fillId="0" borderId="2" xfId="0" applyNumberFormat="1" applyFont="1" applyBorder="1" applyAlignment="1">
      <alignment horizontal="center" vertical="center" wrapText="1"/>
    </xf>
    <xf numFmtId="0" fontId="1" fillId="0" borderId="2" xfId="0" applyFont="1" applyBorder="1" applyAlignment="1">
      <alignment horizontal="center" vertical="center" wrapText="1"/>
    </xf>
    <xf numFmtId="2" fontId="7" fillId="0" borderId="2" xfId="0" applyNumberFormat="1" applyFont="1" applyBorder="1" applyAlignment="1">
      <alignment horizontal="center" vertical="center" wrapText="1"/>
    </xf>
    <xf numFmtId="0" fontId="10" fillId="0" borderId="2" xfId="0" applyFont="1" applyBorder="1" applyAlignment="1">
      <alignment vertical="center" wrapText="1"/>
    </xf>
    <xf numFmtId="0" fontId="10" fillId="0" borderId="2" xfId="0" applyFont="1" applyBorder="1" applyAlignment="1">
      <alignment horizontal="left" vertical="center" wrapText="1"/>
    </xf>
    <xf numFmtId="43" fontId="7" fillId="2" borderId="2" xfId="0" applyNumberFormat="1" applyFont="1" applyFill="1" applyBorder="1" applyAlignment="1">
      <alignment horizontal="center" vertical="center" wrapText="1"/>
    </xf>
    <xf numFmtId="49" fontId="2" fillId="0" borderId="1" xfId="0" applyNumberFormat="1" applyFont="1" applyBorder="1" applyAlignment="1">
      <alignment horizontal="center" vertical="center" wrapText="1"/>
    </xf>
    <xf numFmtId="43" fontId="10" fillId="0" borderId="2" xfId="0" applyNumberFormat="1" applyFont="1" applyBorder="1" applyAlignment="1">
      <alignment vertical="center" wrapText="1"/>
    </xf>
    <xf numFmtId="0" fontId="2" fillId="0" borderId="2" xfId="0" applyFont="1" applyBorder="1" applyAlignment="1">
      <alignment horizontal="center" vertical="center" wrapText="1"/>
    </xf>
    <xf numFmtId="0" fontId="2" fillId="2" borderId="2" xfId="0" applyFont="1" applyFill="1" applyBorder="1" applyAlignment="1">
      <alignment horizontal="center" vertical="top" wrapText="1"/>
    </xf>
    <xf numFmtId="0" fontId="9" fillId="0" borderId="2" xfId="0" applyFont="1" applyBorder="1" applyAlignment="1">
      <alignment horizontal="left" vertical="top" wrapText="1"/>
    </xf>
    <xf numFmtId="0" fontId="9" fillId="2" borderId="2" xfId="0" applyFont="1" applyFill="1" applyBorder="1" applyAlignment="1">
      <alignment horizontal="left" vertical="center" wrapText="1"/>
    </xf>
    <xf numFmtId="0" fontId="3" fillId="0" borderId="3" xfId="0" applyFont="1" applyBorder="1" applyAlignment="1">
      <alignment horizontal="center" vertical="top" wrapText="1"/>
    </xf>
    <xf numFmtId="0" fontId="4" fillId="0" borderId="0" xfId="0" applyFont="1" applyAlignment="1">
      <alignment horizontal="left" vertical="center" wrapText="1"/>
    </xf>
    <xf numFmtId="0" fontId="1" fillId="0" borderId="1" xfId="0" applyFont="1" applyBorder="1" applyAlignment="1">
      <alignment horizontal="center"/>
    </xf>
    <xf numFmtId="0" fontId="2" fillId="0" borderId="0" xfId="0" applyFont="1" applyFill="1" applyAlignment="1">
      <alignment horizontal="left" vertical="top"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1" fillId="0" borderId="3" xfId="0" applyFont="1" applyFill="1" applyBorder="1" applyAlignment="1">
      <alignment horizontal="left" vertical="center" wrapText="1"/>
    </xf>
    <xf numFmtId="0" fontId="2" fillId="0" borderId="2" xfId="0" applyFont="1" applyBorder="1" applyAlignment="1">
      <alignment horizontal="center" vertical="center" wrapText="1"/>
    </xf>
    <xf numFmtId="0" fontId="2" fillId="0" borderId="2" xfId="0" applyFont="1" applyFill="1" applyBorder="1" applyAlignment="1">
      <alignment horizontal="center" vertical="center" wrapText="1"/>
    </xf>
    <xf numFmtId="0" fontId="2" fillId="0" borderId="0" xfId="0" applyFont="1" applyAlignment="1">
      <alignment vertical="center" wrapText="1"/>
    </xf>
    <xf numFmtId="0" fontId="2" fillId="0" borderId="0" xfId="0" applyFont="1" applyBorder="1" applyAlignment="1">
      <alignment horizontal="center" vertical="center" wrapText="1"/>
    </xf>
    <xf numFmtId="0" fontId="7" fillId="0" borderId="2" xfId="0" applyFont="1" applyBorder="1" applyAlignment="1">
      <alignment horizontal="left" vertical="center" wrapText="1"/>
    </xf>
    <xf numFmtId="0" fontId="2" fillId="0" borderId="0" xfId="0" applyFont="1" applyAlignment="1">
      <alignment horizontal="left" vertical="center" wrapText="1"/>
    </xf>
    <xf numFmtId="0" fontId="2" fillId="0" borderId="2" xfId="0" applyFont="1" applyBorder="1" applyAlignment="1">
      <alignment horizontal="left" vertical="center" wrapText="1"/>
    </xf>
    <xf numFmtId="0" fontId="2" fillId="0" borderId="0" xfId="0" applyFont="1" applyAlignment="1">
      <alignment wrapText="1"/>
    </xf>
    <xf numFmtId="0" fontId="2" fillId="0" borderId="0" xfId="0" applyFont="1" applyFill="1" applyAlignment="1">
      <alignment horizontal="left" vertical="center" wrapText="1"/>
    </xf>
    <xf numFmtId="0" fontId="5" fillId="0" borderId="0" xfId="0" applyFont="1" applyAlignment="1">
      <alignment horizontal="left" vertical="top" wrapText="1"/>
    </xf>
    <xf numFmtId="0" fontId="4" fillId="0" borderId="0" xfId="0" applyFont="1" applyAlignment="1">
      <alignment horizontal="center" vertical="center"/>
    </xf>
    <xf numFmtId="0" fontId="2" fillId="0" borderId="0" xfId="0" applyFont="1" applyAlignment="1">
      <alignment horizontal="center" vertical="center" wrapText="1"/>
    </xf>
    <xf numFmtId="0" fontId="6" fillId="0" borderId="1" xfId="0" applyFont="1" applyBorder="1" applyAlignment="1">
      <alignment horizontal="center"/>
    </xf>
    <xf numFmtId="0" fontId="2" fillId="0" borderId="0" xfId="0" applyFont="1" applyAlignment="1">
      <alignment horizontal="center" vertical="top" wrapText="1"/>
    </xf>
    <xf numFmtId="0" fontId="6" fillId="0" borderId="1" xfId="0" applyFont="1" applyBorder="1" applyAlignment="1">
      <alignment horizontal="center" vertical="center"/>
    </xf>
    <xf numFmtId="0" fontId="2" fillId="0" borderId="0" xfId="0" applyFont="1" applyBorder="1" applyAlignment="1">
      <alignment horizontal="center" vertical="top" wrapText="1"/>
    </xf>
    <xf numFmtId="0" fontId="13" fillId="0" borderId="1" xfId="0" applyFont="1" applyBorder="1" applyAlignment="1">
      <alignment horizontal="center" wrapText="1"/>
    </xf>
    <xf numFmtId="0" fontId="13" fillId="0" borderId="1" xfId="0" applyFont="1" applyBorder="1" applyAlignment="1">
      <alignment horizontal="center"/>
    </xf>
    <xf numFmtId="43" fontId="7" fillId="0" borderId="2" xfId="0" applyNumberFormat="1" applyFont="1" applyBorder="1" applyAlignment="1">
      <alignment vertical="center" wrapText="1"/>
    </xf>
    <xf numFmtId="0" fontId="12" fillId="0" borderId="2" xfId="0" applyFont="1" applyBorder="1" applyAlignment="1">
      <alignment vertical="top" wrapText="1"/>
    </xf>
    <xf numFmtId="49" fontId="7" fillId="0" borderId="2" xfId="0" applyNumberFormat="1" applyFont="1" applyBorder="1" applyAlignment="1">
      <alignment horizontal="center" vertical="top" wrapText="1"/>
    </xf>
    <xf numFmtId="0" fontId="9" fillId="2" borderId="2" xfId="0" applyFont="1" applyFill="1" applyBorder="1" applyAlignment="1">
      <alignment horizontal="left" vertical="top" wrapText="1"/>
    </xf>
    <xf numFmtId="0" fontId="2" fillId="2" borderId="2" xfId="0" applyFont="1" applyFill="1" applyBorder="1" applyAlignment="1">
      <alignment horizontal="center" vertical="center" wrapText="1"/>
    </xf>
    <xf numFmtId="0" fontId="2" fillId="0" borderId="2" xfId="0" applyFont="1" applyFill="1" applyBorder="1" applyAlignment="1">
      <alignment horizontal="left"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Z107"/>
  <sheetViews>
    <sheetView tabSelected="1" view="pageBreakPreview" topLeftCell="A9" zoomScale="80" zoomScaleNormal="70" zoomScaleSheetLayoutView="80" workbookViewId="0">
      <selection activeCell="S100" sqref="S100"/>
    </sheetView>
  </sheetViews>
  <sheetFormatPr defaultRowHeight="15.75"/>
  <cols>
    <col min="1" max="1" width="4.42578125" style="1" customWidth="1"/>
    <col min="2" max="2" width="15.85546875" style="1" customWidth="1"/>
    <col min="3" max="3" width="10.5703125" style="1" customWidth="1"/>
    <col min="4" max="4" width="11.5703125" style="1" customWidth="1"/>
    <col min="5" max="5" width="11.7109375" style="1" customWidth="1"/>
    <col min="6" max="6" width="14.85546875" style="1" customWidth="1"/>
    <col min="7" max="7" width="15.5703125" style="1" customWidth="1"/>
    <col min="8" max="8" width="10.7109375" style="1" customWidth="1"/>
    <col min="9" max="9" width="15.7109375" style="1" customWidth="1"/>
    <col min="10" max="10" width="16.28515625" style="1" customWidth="1"/>
    <col min="11" max="11" width="11.42578125" style="1" customWidth="1"/>
    <col min="12" max="12" width="13.28515625" style="1" customWidth="1"/>
    <col min="13" max="13" width="10.140625" style="1" customWidth="1"/>
    <col min="14" max="16384" width="9.140625" style="1"/>
  </cols>
  <sheetData>
    <row r="1" spans="1:13" ht="15.75" customHeight="1">
      <c r="J1" s="55" t="s">
        <v>0</v>
      </c>
      <c r="K1" s="55"/>
      <c r="L1" s="55"/>
      <c r="M1" s="55"/>
    </row>
    <row r="2" spans="1:13">
      <c r="J2" s="55"/>
      <c r="K2" s="55"/>
      <c r="L2" s="55"/>
      <c r="M2" s="55"/>
    </row>
    <row r="3" spans="1:13">
      <c r="J3" s="55"/>
      <c r="K3" s="55"/>
      <c r="L3" s="55"/>
      <c r="M3" s="55"/>
    </row>
    <row r="4" spans="1:13">
      <c r="J4" s="55"/>
      <c r="K4" s="55"/>
      <c r="L4" s="55"/>
      <c r="M4" s="55"/>
    </row>
    <row r="5" spans="1:13">
      <c r="A5" s="56" t="s">
        <v>1</v>
      </c>
      <c r="B5" s="56"/>
      <c r="C5" s="56"/>
      <c r="D5" s="56"/>
      <c r="E5" s="56"/>
      <c r="F5" s="56"/>
      <c r="G5" s="56"/>
      <c r="H5" s="56"/>
      <c r="I5" s="56"/>
      <c r="J5" s="56"/>
      <c r="K5" s="56"/>
      <c r="L5" s="56"/>
      <c r="M5" s="56"/>
    </row>
    <row r="6" spans="1:13">
      <c r="A6" s="56" t="s">
        <v>32</v>
      </c>
      <c r="B6" s="56"/>
      <c r="C6" s="56"/>
      <c r="D6" s="56"/>
      <c r="E6" s="56"/>
      <c r="F6" s="56"/>
      <c r="G6" s="56"/>
      <c r="H6" s="56"/>
      <c r="I6" s="56"/>
      <c r="J6" s="56"/>
      <c r="K6" s="56"/>
      <c r="L6" s="56"/>
      <c r="M6" s="56"/>
    </row>
    <row r="7" spans="1:13">
      <c r="A7" s="57" t="s">
        <v>2</v>
      </c>
      <c r="B7" s="2">
        <v>1217670</v>
      </c>
      <c r="C7" s="3"/>
      <c r="E7" s="58" t="s">
        <v>3</v>
      </c>
      <c r="F7" s="58"/>
      <c r="G7" s="58"/>
      <c r="H7" s="58"/>
      <c r="I7" s="58"/>
      <c r="J7" s="58"/>
      <c r="K7" s="58"/>
      <c r="L7" s="58"/>
      <c r="M7" s="58"/>
    </row>
    <row r="8" spans="1:13" ht="15" customHeight="1">
      <c r="A8" s="57"/>
      <c r="B8" s="4" t="s">
        <v>4</v>
      </c>
      <c r="C8" s="3"/>
      <c r="E8" s="59" t="s">
        <v>5</v>
      </c>
      <c r="F8" s="59"/>
      <c r="G8" s="59"/>
      <c r="H8" s="59"/>
      <c r="I8" s="59"/>
      <c r="J8" s="59"/>
      <c r="K8" s="59"/>
      <c r="L8" s="59"/>
      <c r="M8" s="59"/>
    </row>
    <row r="9" spans="1:13">
      <c r="A9" s="57" t="s">
        <v>6</v>
      </c>
      <c r="B9" s="2">
        <v>1217670</v>
      </c>
      <c r="C9" s="3"/>
      <c r="E9" s="60" t="s">
        <v>45</v>
      </c>
      <c r="F9" s="60"/>
      <c r="G9" s="60"/>
      <c r="H9" s="60"/>
      <c r="I9" s="60"/>
      <c r="J9" s="60"/>
      <c r="K9" s="60"/>
      <c r="L9" s="60"/>
      <c r="M9" s="60"/>
    </row>
    <row r="10" spans="1:13" ht="15" customHeight="1">
      <c r="A10" s="57"/>
      <c r="B10" s="4" t="s">
        <v>4</v>
      </c>
      <c r="C10" s="3"/>
      <c r="E10" s="61" t="s">
        <v>7</v>
      </c>
      <c r="F10" s="61"/>
      <c r="G10" s="61"/>
      <c r="H10" s="61"/>
      <c r="I10" s="61"/>
      <c r="J10" s="61"/>
      <c r="K10" s="61"/>
      <c r="L10" s="61"/>
      <c r="M10" s="61"/>
    </row>
    <row r="11" spans="1:13" ht="31.5" customHeight="1">
      <c r="A11" s="57" t="s">
        <v>8</v>
      </c>
      <c r="B11" s="2">
        <v>1217670</v>
      </c>
      <c r="C11" s="32" t="s">
        <v>82</v>
      </c>
      <c r="E11" s="62" t="s">
        <v>88</v>
      </c>
      <c r="F11" s="63"/>
      <c r="G11" s="63"/>
      <c r="H11" s="63"/>
      <c r="I11" s="63"/>
      <c r="J11" s="63"/>
      <c r="K11" s="63"/>
      <c r="L11" s="63"/>
      <c r="M11" s="63"/>
    </row>
    <row r="12" spans="1:13" ht="34.5" customHeight="1">
      <c r="A12" s="57"/>
      <c r="B12" s="5" t="s">
        <v>34</v>
      </c>
      <c r="C12" s="5" t="s">
        <v>9</v>
      </c>
      <c r="E12" s="59" t="s">
        <v>33</v>
      </c>
      <c r="F12" s="59"/>
      <c r="G12" s="59"/>
      <c r="H12" s="59"/>
      <c r="I12" s="59"/>
      <c r="J12" s="59"/>
      <c r="K12" s="59"/>
      <c r="L12" s="59"/>
      <c r="M12" s="59"/>
    </row>
    <row r="13" spans="1:13" ht="23.25" customHeight="1">
      <c r="A13" s="53" t="s">
        <v>35</v>
      </c>
      <c r="B13" s="53"/>
      <c r="C13" s="53"/>
      <c r="D13" s="53"/>
      <c r="E13" s="53"/>
      <c r="F13" s="53"/>
      <c r="G13" s="53"/>
      <c r="H13" s="53"/>
      <c r="I13" s="53"/>
      <c r="J13" s="53"/>
      <c r="K13" s="53"/>
      <c r="L13" s="53"/>
      <c r="M13" s="53"/>
    </row>
    <row r="14" spans="1:13">
      <c r="A14" s="6"/>
    </row>
    <row r="15" spans="1:13" ht="25.5">
      <c r="A15" s="13" t="s">
        <v>10</v>
      </c>
      <c r="B15" s="46" t="s">
        <v>11</v>
      </c>
      <c r="C15" s="46"/>
      <c r="D15" s="46"/>
      <c r="E15" s="46"/>
      <c r="F15" s="46"/>
      <c r="G15" s="46"/>
      <c r="H15" s="46"/>
      <c r="I15" s="46"/>
      <c r="J15" s="46"/>
      <c r="K15" s="46"/>
      <c r="L15" s="46"/>
      <c r="M15" s="46"/>
    </row>
    <row r="16" spans="1:13" ht="34.5" customHeight="1">
      <c r="A16" s="34" t="s">
        <v>2</v>
      </c>
      <c r="B16" s="69" t="s">
        <v>58</v>
      </c>
      <c r="C16" s="69"/>
      <c r="D16" s="69"/>
      <c r="E16" s="69"/>
      <c r="F16" s="69"/>
      <c r="G16" s="69"/>
      <c r="H16" s="69"/>
      <c r="I16" s="69"/>
      <c r="J16" s="69"/>
      <c r="K16" s="69"/>
      <c r="L16" s="69"/>
      <c r="M16" s="69"/>
    </row>
    <row r="17" spans="1:26">
      <c r="A17" s="6"/>
    </row>
    <row r="18" spans="1:26">
      <c r="A18" s="7" t="s">
        <v>36</v>
      </c>
    </row>
    <row r="19" spans="1:26" ht="49.5" customHeight="1">
      <c r="A19" s="54" t="s">
        <v>59</v>
      </c>
      <c r="B19" s="54"/>
      <c r="C19" s="54"/>
      <c r="D19" s="54"/>
      <c r="E19" s="54"/>
      <c r="F19" s="54"/>
      <c r="G19" s="54"/>
      <c r="H19" s="54"/>
      <c r="I19" s="54"/>
      <c r="J19" s="54"/>
      <c r="K19" s="54"/>
      <c r="L19" s="54"/>
      <c r="M19" s="54"/>
    </row>
    <row r="20" spans="1:26">
      <c r="A20" s="7" t="s">
        <v>37</v>
      </c>
    </row>
    <row r="21" spans="1:26" ht="6" customHeight="1">
      <c r="A21" s="6"/>
    </row>
    <row r="22" spans="1:26" ht="32.25" customHeight="1">
      <c r="A22" s="34" t="s">
        <v>10</v>
      </c>
      <c r="B22" s="46" t="s">
        <v>12</v>
      </c>
      <c r="C22" s="46"/>
      <c r="D22" s="46"/>
      <c r="E22" s="46"/>
      <c r="F22" s="46"/>
      <c r="G22" s="46"/>
      <c r="H22" s="46"/>
      <c r="I22" s="46"/>
      <c r="J22" s="46"/>
      <c r="K22" s="46"/>
      <c r="L22" s="46"/>
      <c r="M22" s="46"/>
    </row>
    <row r="23" spans="1:26">
      <c r="A23" s="34">
        <v>1</v>
      </c>
      <c r="B23" s="52" t="s">
        <v>60</v>
      </c>
      <c r="C23" s="52"/>
      <c r="D23" s="52"/>
      <c r="E23" s="52"/>
      <c r="F23" s="52"/>
      <c r="G23" s="52"/>
      <c r="H23" s="52"/>
      <c r="I23" s="52"/>
      <c r="J23" s="52"/>
      <c r="K23" s="52"/>
      <c r="L23" s="52"/>
      <c r="M23" s="52"/>
    </row>
    <row r="24" spans="1:26" ht="31.5" customHeight="1">
      <c r="A24" s="34">
        <v>2</v>
      </c>
      <c r="B24" s="52" t="s">
        <v>61</v>
      </c>
      <c r="C24" s="52"/>
      <c r="D24" s="52"/>
      <c r="E24" s="52"/>
      <c r="F24" s="52"/>
      <c r="G24" s="52"/>
      <c r="H24" s="52"/>
      <c r="I24" s="52"/>
      <c r="J24" s="52"/>
      <c r="K24" s="52"/>
      <c r="L24" s="52"/>
      <c r="M24" s="52"/>
    </row>
    <row r="25" spans="1:26" ht="14.25" customHeight="1">
      <c r="A25" s="34">
        <v>3</v>
      </c>
      <c r="B25" s="52" t="s">
        <v>62</v>
      </c>
      <c r="C25" s="52"/>
      <c r="D25" s="52"/>
      <c r="E25" s="52"/>
      <c r="F25" s="52"/>
      <c r="G25" s="52"/>
      <c r="H25" s="52"/>
      <c r="I25" s="52"/>
      <c r="J25" s="52"/>
      <c r="K25" s="52"/>
      <c r="L25" s="52"/>
      <c r="M25" s="52"/>
    </row>
    <row r="26" spans="1:26" ht="17.25" customHeight="1">
      <c r="A26" s="11">
        <v>4</v>
      </c>
      <c r="B26" s="52" t="s">
        <v>63</v>
      </c>
      <c r="C26" s="52"/>
      <c r="D26" s="52"/>
      <c r="E26" s="52"/>
      <c r="F26" s="52"/>
      <c r="G26" s="52"/>
      <c r="H26" s="52"/>
      <c r="I26" s="52"/>
      <c r="J26" s="52"/>
      <c r="K26" s="52"/>
      <c r="L26" s="52"/>
      <c r="M26" s="52"/>
    </row>
    <row r="27" spans="1:26">
      <c r="A27" s="6"/>
    </row>
    <row r="28" spans="1:26">
      <c r="A28" s="7" t="s">
        <v>38</v>
      </c>
    </row>
    <row r="29" spans="1:26">
      <c r="A29" s="51" t="s">
        <v>13</v>
      </c>
      <c r="B29" s="51"/>
      <c r="C29" s="51"/>
    </row>
    <row r="30" spans="1:26" ht="8.25" customHeight="1">
      <c r="A30" s="6"/>
    </row>
    <row r="31" spans="1:26" ht="30" customHeight="1">
      <c r="A31" s="46" t="s">
        <v>10</v>
      </c>
      <c r="B31" s="46" t="s">
        <v>14</v>
      </c>
      <c r="C31" s="46"/>
      <c r="D31" s="46"/>
      <c r="E31" s="46" t="s">
        <v>40</v>
      </c>
      <c r="F31" s="46"/>
      <c r="G31" s="46"/>
      <c r="H31" s="46" t="s">
        <v>15</v>
      </c>
      <c r="I31" s="46"/>
      <c r="J31" s="46"/>
      <c r="K31" s="46" t="s">
        <v>16</v>
      </c>
      <c r="L31" s="46"/>
      <c r="M31" s="46"/>
      <c r="R31" s="49"/>
      <c r="S31" s="49"/>
      <c r="T31" s="49"/>
      <c r="U31" s="49"/>
      <c r="V31" s="49"/>
      <c r="W31" s="49"/>
      <c r="X31" s="49"/>
      <c r="Y31" s="49"/>
      <c r="Z31" s="49"/>
    </row>
    <row r="32" spans="1:26" ht="33" customHeight="1">
      <c r="A32" s="46"/>
      <c r="B32" s="46"/>
      <c r="C32" s="46"/>
      <c r="D32" s="46"/>
      <c r="E32" s="34" t="s">
        <v>17</v>
      </c>
      <c r="F32" s="34" t="s">
        <v>18</v>
      </c>
      <c r="G32" s="34" t="s">
        <v>19</v>
      </c>
      <c r="H32" s="34" t="s">
        <v>17</v>
      </c>
      <c r="I32" s="34" t="s">
        <v>18</v>
      </c>
      <c r="J32" s="34" t="s">
        <v>19</v>
      </c>
      <c r="K32" s="34" t="s">
        <v>17</v>
      </c>
      <c r="L32" s="34" t="s">
        <v>18</v>
      </c>
      <c r="M32" s="34" t="s">
        <v>19</v>
      </c>
      <c r="R32" s="8"/>
      <c r="S32" s="8"/>
      <c r="T32" s="8"/>
      <c r="U32" s="8"/>
      <c r="V32" s="8"/>
      <c r="W32" s="8"/>
      <c r="X32" s="8"/>
      <c r="Y32" s="8"/>
      <c r="Z32" s="8"/>
    </row>
    <row r="33" spans="1:26">
      <c r="A33" s="34">
        <v>1</v>
      </c>
      <c r="B33" s="46">
        <v>2</v>
      </c>
      <c r="C33" s="46"/>
      <c r="D33" s="46"/>
      <c r="E33" s="34">
        <v>3</v>
      </c>
      <c r="F33" s="34">
        <v>4</v>
      </c>
      <c r="G33" s="34">
        <v>5</v>
      </c>
      <c r="H33" s="34">
        <v>6</v>
      </c>
      <c r="I33" s="34">
        <v>7</v>
      </c>
      <c r="J33" s="34">
        <v>8</v>
      </c>
      <c r="K33" s="34">
        <v>9</v>
      </c>
      <c r="L33" s="34">
        <v>10</v>
      </c>
      <c r="M33" s="34">
        <v>11</v>
      </c>
      <c r="R33" s="8"/>
      <c r="S33" s="8"/>
      <c r="T33" s="8"/>
      <c r="U33" s="8"/>
      <c r="V33" s="8"/>
      <c r="W33" s="8"/>
      <c r="X33" s="8"/>
      <c r="Y33" s="8"/>
      <c r="Z33" s="8"/>
    </row>
    <row r="34" spans="1:26" ht="69.75" customHeight="1">
      <c r="A34" s="34">
        <v>1</v>
      </c>
      <c r="B34" s="50" t="str">
        <f>B23</f>
        <v>Поповнення статутного капіталу КП «Чистота» шляхом придбання біотуалетів для поліпшення екологічного та епідемічного стану у місті</v>
      </c>
      <c r="C34" s="50"/>
      <c r="D34" s="50"/>
      <c r="E34" s="27" t="s">
        <v>46</v>
      </c>
      <c r="F34" s="33">
        <v>98500</v>
      </c>
      <c r="G34" s="33">
        <v>98500</v>
      </c>
      <c r="H34" s="25" t="s">
        <v>46</v>
      </c>
      <c r="I34" s="25">
        <v>97890</v>
      </c>
      <c r="J34" s="25">
        <v>97890</v>
      </c>
      <c r="K34" s="14" t="s">
        <v>46</v>
      </c>
      <c r="L34" s="26">
        <f>F34-I34</f>
        <v>610</v>
      </c>
      <c r="M34" s="26">
        <f>G34-J34</f>
        <v>610</v>
      </c>
      <c r="R34" s="8"/>
      <c r="S34" s="8"/>
      <c r="T34" s="8"/>
      <c r="U34" s="8"/>
      <c r="V34" s="8"/>
      <c r="W34" s="8"/>
      <c r="X34" s="8"/>
      <c r="Y34" s="8"/>
      <c r="Z34" s="8"/>
    </row>
    <row r="35" spans="1:26" ht="89.25" customHeight="1">
      <c r="A35" s="34">
        <v>2</v>
      </c>
      <c r="B35" s="50" t="str">
        <f>B24</f>
        <v>Поповнення статутного капіталу КП «Чистота» шляхом придбання підмітально-прибиральних машин SCHMIDT (або еквіваленту) для виконання робіт з утримання вулично-дорожньої мережі</v>
      </c>
      <c r="C35" s="50"/>
      <c r="D35" s="50"/>
      <c r="E35" s="27" t="s">
        <v>46</v>
      </c>
      <c r="F35" s="33">
        <v>1200000</v>
      </c>
      <c r="G35" s="33">
        <v>1200000</v>
      </c>
      <c r="H35" s="25" t="s">
        <v>46</v>
      </c>
      <c r="I35" s="25">
        <v>1200000</v>
      </c>
      <c r="J35" s="25">
        <v>1200000</v>
      </c>
      <c r="K35" s="14" t="s">
        <v>46</v>
      </c>
      <c r="L35" s="28">
        <f t="shared" ref="L35:L37" si="0">F35-I35</f>
        <v>0</v>
      </c>
      <c r="M35" s="28">
        <f t="shared" ref="M35:M37" si="1">G35-J35</f>
        <v>0</v>
      </c>
      <c r="R35" s="8"/>
      <c r="S35" s="8"/>
      <c r="T35" s="8"/>
      <c r="U35" s="8"/>
      <c r="V35" s="8"/>
      <c r="W35" s="8"/>
      <c r="X35" s="8"/>
      <c r="Y35" s="8"/>
      <c r="Z35" s="8"/>
    </row>
    <row r="36" spans="1:26" ht="51" customHeight="1">
      <c r="A36" s="34">
        <v>3</v>
      </c>
      <c r="B36" s="50" t="str">
        <f>B25</f>
        <v>Поповнення статутного капіталу КП «Чистота» шляхом придбання легкового автомобіля типу седан</v>
      </c>
      <c r="C36" s="50"/>
      <c r="D36" s="50"/>
      <c r="E36" s="27" t="s">
        <v>46</v>
      </c>
      <c r="F36" s="33">
        <v>349500</v>
      </c>
      <c r="G36" s="33">
        <v>349500</v>
      </c>
      <c r="H36" s="25" t="s">
        <v>46</v>
      </c>
      <c r="I36" s="25">
        <v>349500</v>
      </c>
      <c r="J36" s="25">
        <v>349500</v>
      </c>
      <c r="K36" s="14" t="s">
        <v>46</v>
      </c>
      <c r="L36" s="28">
        <f t="shared" si="0"/>
        <v>0</v>
      </c>
      <c r="M36" s="28">
        <f t="shared" si="1"/>
        <v>0</v>
      </c>
      <c r="R36" s="8"/>
      <c r="S36" s="8"/>
      <c r="T36" s="8"/>
      <c r="U36" s="8"/>
      <c r="V36" s="8"/>
      <c r="W36" s="8"/>
      <c r="X36" s="8"/>
      <c r="Y36" s="8"/>
      <c r="Z36" s="8"/>
    </row>
    <row r="37" spans="1:26" ht="51" customHeight="1">
      <c r="A37" s="34">
        <v>4</v>
      </c>
      <c r="B37" s="50" t="str">
        <f>B26</f>
        <v>Поповнення статутного капіталу КП «Чистота» шляхом придбання сміттєвозів з заднім завантаженням</v>
      </c>
      <c r="C37" s="50"/>
      <c r="D37" s="50"/>
      <c r="E37" s="27" t="s">
        <v>46</v>
      </c>
      <c r="F37" s="33">
        <v>2079000</v>
      </c>
      <c r="G37" s="33">
        <v>2079000</v>
      </c>
      <c r="H37" s="25" t="s">
        <v>46</v>
      </c>
      <c r="I37" s="25">
        <v>2079000</v>
      </c>
      <c r="J37" s="25">
        <v>2079000</v>
      </c>
      <c r="K37" s="14" t="s">
        <v>46</v>
      </c>
      <c r="L37" s="28">
        <f t="shared" si="0"/>
        <v>0</v>
      </c>
      <c r="M37" s="28">
        <f t="shared" si="1"/>
        <v>0</v>
      </c>
      <c r="R37" s="8"/>
      <c r="S37" s="8"/>
      <c r="T37" s="8"/>
      <c r="U37" s="8"/>
      <c r="V37" s="8"/>
      <c r="W37" s="8"/>
      <c r="X37" s="8"/>
      <c r="Y37" s="8"/>
      <c r="Z37" s="8"/>
    </row>
    <row r="38" spans="1:26">
      <c r="A38" s="34"/>
      <c r="B38" s="46" t="s">
        <v>20</v>
      </c>
      <c r="C38" s="46"/>
      <c r="D38" s="46"/>
      <c r="E38" s="12">
        <f>SUM(E34:E37)</f>
        <v>0</v>
      </c>
      <c r="F38" s="64" t="s">
        <v>46</v>
      </c>
      <c r="G38" s="64">
        <f>SUM(G34:G37)</f>
        <v>3727000</v>
      </c>
      <c r="H38" s="26">
        <f>SUM(H34:H37)</f>
        <v>0</v>
      </c>
      <c r="I38" s="26" t="s">
        <v>46</v>
      </c>
      <c r="J38" s="26">
        <f>SUM(J34:J37)</f>
        <v>3726390</v>
      </c>
      <c r="K38" s="12" t="s">
        <v>46</v>
      </c>
      <c r="L38" s="12">
        <f t="shared" ref="L38:M38" si="2">SUM(L34:L37)</f>
        <v>610</v>
      </c>
      <c r="M38" s="12">
        <f t="shared" si="2"/>
        <v>610</v>
      </c>
      <c r="R38" s="8"/>
      <c r="S38" s="8"/>
      <c r="T38" s="8"/>
      <c r="U38" s="8"/>
      <c r="V38" s="8"/>
      <c r="W38" s="8"/>
      <c r="X38" s="8"/>
      <c r="Y38" s="8"/>
      <c r="Z38" s="8"/>
    </row>
    <row r="39" spans="1:26" ht="49.5" customHeight="1">
      <c r="A39" s="45" t="s">
        <v>83</v>
      </c>
      <c r="B39" s="45"/>
      <c r="C39" s="45"/>
      <c r="D39" s="45"/>
      <c r="E39" s="45"/>
      <c r="F39" s="45"/>
      <c r="G39" s="45"/>
      <c r="H39" s="45"/>
      <c r="I39" s="45"/>
      <c r="J39" s="45"/>
      <c r="K39" s="45"/>
      <c r="L39" s="45"/>
      <c r="M39" s="45"/>
    </row>
    <row r="40" spans="1:26" ht="6.75" customHeight="1">
      <c r="A40" s="6"/>
    </row>
    <row r="41" spans="1:26">
      <c r="A41" s="7" t="s">
        <v>39</v>
      </c>
    </row>
    <row r="42" spans="1:26" ht="3.75" customHeight="1">
      <c r="A42" s="6"/>
    </row>
    <row r="43" spans="1:26" ht="51" customHeight="1">
      <c r="A43" s="46" t="s">
        <v>21</v>
      </c>
      <c r="B43" s="46" t="s">
        <v>22</v>
      </c>
      <c r="C43" s="46" t="s">
        <v>23</v>
      </c>
      <c r="D43" s="46" t="s">
        <v>24</v>
      </c>
      <c r="E43" s="46" t="s">
        <v>40</v>
      </c>
      <c r="F43" s="46"/>
      <c r="G43" s="46"/>
      <c r="H43" s="46" t="s">
        <v>25</v>
      </c>
      <c r="I43" s="46"/>
      <c r="J43" s="46"/>
      <c r="K43" s="46" t="s">
        <v>16</v>
      </c>
      <c r="L43" s="46"/>
      <c r="M43" s="46"/>
    </row>
    <row r="44" spans="1:26" ht="30.75" customHeight="1">
      <c r="A44" s="46"/>
      <c r="B44" s="46"/>
      <c r="C44" s="46"/>
      <c r="D44" s="46"/>
      <c r="E44" s="34" t="s">
        <v>17</v>
      </c>
      <c r="F44" s="34" t="s">
        <v>18</v>
      </c>
      <c r="G44" s="34" t="s">
        <v>19</v>
      </c>
      <c r="H44" s="34" t="s">
        <v>17</v>
      </c>
      <c r="I44" s="34" t="s">
        <v>18</v>
      </c>
      <c r="J44" s="34" t="s">
        <v>19</v>
      </c>
      <c r="K44" s="34" t="s">
        <v>17</v>
      </c>
      <c r="L44" s="34" t="s">
        <v>18</v>
      </c>
      <c r="M44" s="34" t="s">
        <v>19</v>
      </c>
    </row>
    <row r="45" spans="1:26">
      <c r="A45" s="34">
        <v>1</v>
      </c>
      <c r="B45" s="34">
        <v>2</v>
      </c>
      <c r="C45" s="34">
        <v>3</v>
      </c>
      <c r="D45" s="34">
        <v>4</v>
      </c>
      <c r="E45" s="34">
        <v>5</v>
      </c>
      <c r="F45" s="34">
        <v>6</v>
      </c>
      <c r="G45" s="34">
        <v>7</v>
      </c>
      <c r="H45" s="34">
        <v>8</v>
      </c>
      <c r="I45" s="34">
        <v>9</v>
      </c>
      <c r="J45" s="34">
        <v>10</v>
      </c>
      <c r="K45" s="34">
        <v>11</v>
      </c>
      <c r="L45" s="34">
        <v>12</v>
      </c>
      <c r="M45" s="34">
        <v>13</v>
      </c>
    </row>
    <row r="46" spans="1:26" ht="17.25" customHeight="1">
      <c r="A46" s="36" t="s">
        <v>64</v>
      </c>
      <c r="B46" s="36"/>
      <c r="C46" s="36"/>
      <c r="D46" s="36"/>
      <c r="E46" s="36"/>
      <c r="F46" s="15"/>
      <c r="G46" s="15"/>
      <c r="H46" s="15"/>
      <c r="I46" s="15"/>
      <c r="J46" s="15"/>
      <c r="K46" s="15"/>
      <c r="L46" s="15"/>
      <c r="M46" s="15"/>
    </row>
    <row r="47" spans="1:26">
      <c r="A47" s="24">
        <v>1</v>
      </c>
      <c r="B47" s="65" t="s">
        <v>26</v>
      </c>
      <c r="C47" s="24"/>
      <c r="D47" s="24"/>
      <c r="E47" s="15"/>
      <c r="F47" s="15"/>
      <c r="G47" s="15"/>
      <c r="H47" s="15"/>
      <c r="I47" s="15"/>
      <c r="J47" s="15"/>
      <c r="K47" s="15"/>
      <c r="L47" s="15"/>
      <c r="M47" s="15"/>
    </row>
    <row r="48" spans="1:26" ht="60">
      <c r="A48" s="66" t="s">
        <v>44</v>
      </c>
      <c r="B48" s="29" t="s">
        <v>65</v>
      </c>
      <c r="C48" s="22" t="s">
        <v>66</v>
      </c>
      <c r="D48" s="22" t="s">
        <v>67</v>
      </c>
      <c r="E48" s="16">
        <v>0</v>
      </c>
      <c r="F48" s="31">
        <v>98500</v>
      </c>
      <c r="G48" s="16">
        <f>F48</f>
        <v>98500</v>
      </c>
      <c r="H48" s="16" t="s">
        <v>46</v>
      </c>
      <c r="I48" s="31">
        <v>97890</v>
      </c>
      <c r="J48" s="16">
        <f>I48</f>
        <v>97890</v>
      </c>
      <c r="K48" s="16" t="s">
        <v>46</v>
      </c>
      <c r="L48" s="31">
        <f>F48-I48</f>
        <v>610</v>
      </c>
      <c r="M48" s="16">
        <f>L48</f>
        <v>610</v>
      </c>
    </row>
    <row r="49" spans="1:13" ht="49.5" customHeight="1">
      <c r="A49" s="42" t="s">
        <v>89</v>
      </c>
      <c r="B49" s="43"/>
      <c r="C49" s="43"/>
      <c r="D49" s="43"/>
      <c r="E49" s="43"/>
      <c r="F49" s="43"/>
      <c r="G49" s="43"/>
      <c r="H49" s="43"/>
      <c r="I49" s="43"/>
      <c r="J49" s="43"/>
      <c r="K49" s="43"/>
      <c r="L49" s="43"/>
      <c r="M49" s="44"/>
    </row>
    <row r="50" spans="1:13" ht="16.5" customHeight="1">
      <c r="A50" s="15">
        <v>2</v>
      </c>
      <c r="B50" s="15" t="s">
        <v>27</v>
      </c>
      <c r="C50" s="15"/>
      <c r="D50" s="15"/>
      <c r="E50" s="15"/>
      <c r="F50" s="15"/>
      <c r="G50" s="15"/>
      <c r="H50" s="15"/>
      <c r="I50" s="15"/>
      <c r="J50" s="15"/>
      <c r="K50" s="15"/>
      <c r="L50" s="15"/>
      <c r="M50" s="15"/>
    </row>
    <row r="51" spans="1:13" ht="66" customHeight="1">
      <c r="A51" s="20" t="s">
        <v>48</v>
      </c>
      <c r="B51" s="30" t="s">
        <v>68</v>
      </c>
      <c r="C51" s="22" t="s">
        <v>57</v>
      </c>
      <c r="D51" s="22" t="s">
        <v>47</v>
      </c>
      <c r="E51" s="17" t="s">
        <v>46</v>
      </c>
      <c r="F51" s="17">
        <v>10</v>
      </c>
      <c r="G51" s="17">
        <f>F51</f>
        <v>10</v>
      </c>
      <c r="H51" s="17" t="s">
        <v>46</v>
      </c>
      <c r="I51" s="17">
        <v>10</v>
      </c>
      <c r="J51" s="17">
        <f>I51</f>
        <v>10</v>
      </c>
      <c r="K51" s="17" t="s">
        <v>46</v>
      </c>
      <c r="L51" s="17" t="s">
        <v>46</v>
      </c>
      <c r="M51" s="15" t="str">
        <f>K51</f>
        <v>-</v>
      </c>
    </row>
    <row r="52" spans="1:13" ht="32.25" customHeight="1">
      <c r="A52" s="35" t="s">
        <v>49</v>
      </c>
      <c r="B52" s="35"/>
      <c r="C52" s="35"/>
      <c r="D52" s="35"/>
      <c r="E52" s="35"/>
      <c r="F52" s="35"/>
      <c r="G52" s="35"/>
      <c r="H52" s="35"/>
      <c r="I52" s="35"/>
      <c r="J52" s="35"/>
      <c r="K52" s="35"/>
      <c r="L52" s="35"/>
      <c r="M52" s="35"/>
    </row>
    <row r="53" spans="1:13">
      <c r="A53" s="15">
        <v>3</v>
      </c>
      <c r="B53" s="15" t="s">
        <v>28</v>
      </c>
      <c r="C53" s="15"/>
      <c r="D53" s="15"/>
      <c r="E53" s="15"/>
      <c r="F53" s="15"/>
      <c r="G53" s="15"/>
      <c r="H53" s="15"/>
      <c r="I53" s="15"/>
      <c r="J53" s="15"/>
      <c r="K53" s="15"/>
      <c r="L53" s="15"/>
      <c r="M53" s="15"/>
    </row>
    <row r="54" spans="1:13" ht="76.5" customHeight="1">
      <c r="A54" s="18" t="s">
        <v>50</v>
      </c>
      <c r="B54" s="29" t="s">
        <v>69</v>
      </c>
      <c r="C54" s="22" t="s">
        <v>53</v>
      </c>
      <c r="D54" s="22" t="s">
        <v>70</v>
      </c>
      <c r="E54" s="23" t="s">
        <v>46</v>
      </c>
      <c r="F54" s="31">
        <f>F48/F51</f>
        <v>9850</v>
      </c>
      <c r="G54" s="23">
        <f>F54</f>
        <v>9850</v>
      </c>
      <c r="H54" s="23" t="s">
        <v>46</v>
      </c>
      <c r="I54" s="31">
        <f>I48/I51</f>
        <v>9789</v>
      </c>
      <c r="J54" s="23">
        <f>I54</f>
        <v>9789</v>
      </c>
      <c r="K54" s="17" t="s">
        <v>46</v>
      </c>
      <c r="L54" s="31">
        <f>F54-I54</f>
        <v>61</v>
      </c>
      <c r="M54" s="31">
        <f>L54</f>
        <v>61</v>
      </c>
    </row>
    <row r="55" spans="1:13" ht="49.5" customHeight="1">
      <c r="A55" s="35" t="s">
        <v>90</v>
      </c>
      <c r="B55" s="35"/>
      <c r="C55" s="35"/>
      <c r="D55" s="35"/>
      <c r="E55" s="35"/>
      <c r="F55" s="35"/>
      <c r="G55" s="35"/>
      <c r="H55" s="35"/>
      <c r="I55" s="35"/>
      <c r="J55" s="35"/>
      <c r="K55" s="35"/>
      <c r="L55" s="35"/>
      <c r="M55" s="35"/>
    </row>
    <row r="56" spans="1:13">
      <c r="A56" s="15">
        <v>4</v>
      </c>
      <c r="B56" s="19" t="s">
        <v>29</v>
      </c>
      <c r="C56" s="15"/>
      <c r="D56" s="15"/>
      <c r="E56" s="15"/>
      <c r="F56" s="15"/>
      <c r="G56" s="15"/>
      <c r="H56" s="15"/>
      <c r="I56" s="15"/>
      <c r="J56" s="15"/>
      <c r="K56" s="15"/>
      <c r="L56" s="15"/>
      <c r="M56" s="15"/>
    </row>
    <row r="57" spans="1:13" ht="87.75" customHeight="1">
      <c r="A57" s="18" t="s">
        <v>52</v>
      </c>
      <c r="B57" s="29" t="s">
        <v>71</v>
      </c>
      <c r="C57" s="22" t="s">
        <v>51</v>
      </c>
      <c r="D57" s="22" t="s">
        <v>72</v>
      </c>
      <c r="E57" s="27" t="s">
        <v>46</v>
      </c>
      <c r="F57" s="27">
        <v>100</v>
      </c>
      <c r="G57" s="27">
        <v>100</v>
      </c>
      <c r="H57" s="27" t="s">
        <v>46</v>
      </c>
      <c r="I57" s="27">
        <v>100</v>
      </c>
      <c r="J57" s="27">
        <v>100</v>
      </c>
      <c r="K57" s="21" t="s">
        <v>46</v>
      </c>
      <c r="L57" s="17" t="s">
        <v>46</v>
      </c>
      <c r="M57" s="17" t="s">
        <v>46</v>
      </c>
    </row>
    <row r="58" spans="1:13" ht="30.75" customHeight="1">
      <c r="A58" s="42" t="s">
        <v>91</v>
      </c>
      <c r="B58" s="43"/>
      <c r="C58" s="43"/>
      <c r="D58" s="43"/>
      <c r="E58" s="43"/>
      <c r="F58" s="43"/>
      <c r="G58" s="43"/>
      <c r="H58" s="43"/>
      <c r="I58" s="43"/>
      <c r="J58" s="43"/>
      <c r="K58" s="43"/>
      <c r="L58" s="43"/>
      <c r="M58" s="44"/>
    </row>
    <row r="59" spans="1:13" ht="15" customHeight="1">
      <c r="A59" s="67" t="s">
        <v>86</v>
      </c>
      <c r="B59" s="67"/>
      <c r="C59" s="67"/>
      <c r="D59" s="67"/>
      <c r="E59" s="67"/>
      <c r="F59" s="67"/>
      <c r="G59" s="67"/>
      <c r="H59" s="67"/>
      <c r="I59" s="67"/>
      <c r="J59" s="15"/>
      <c r="K59" s="15"/>
      <c r="L59" s="15"/>
      <c r="M59" s="15"/>
    </row>
    <row r="60" spans="1:13" ht="17.25" customHeight="1">
      <c r="A60" s="15">
        <v>1</v>
      </c>
      <c r="B60" s="15" t="s">
        <v>26</v>
      </c>
      <c r="C60" s="15"/>
      <c r="D60" s="15"/>
      <c r="E60" s="15"/>
      <c r="F60" s="15"/>
      <c r="G60" s="15"/>
      <c r="H60" s="15"/>
      <c r="I60" s="15"/>
      <c r="J60" s="15"/>
      <c r="K60" s="15"/>
      <c r="L60" s="15"/>
      <c r="M60" s="15"/>
    </row>
    <row r="61" spans="1:13" ht="125.25" customHeight="1">
      <c r="A61" s="20" t="s">
        <v>44</v>
      </c>
      <c r="B61" s="29" t="s">
        <v>73</v>
      </c>
      <c r="C61" s="22" t="s">
        <v>66</v>
      </c>
      <c r="D61" s="22" t="s">
        <v>67</v>
      </c>
      <c r="E61" s="16" t="s">
        <v>46</v>
      </c>
      <c r="F61" s="31">
        <v>1200000</v>
      </c>
      <c r="G61" s="31">
        <f>F61</f>
        <v>1200000</v>
      </c>
      <c r="H61" s="31" t="s">
        <v>46</v>
      </c>
      <c r="I61" s="31">
        <f>F61</f>
        <v>1200000</v>
      </c>
      <c r="J61" s="31">
        <f>I61</f>
        <v>1200000</v>
      </c>
      <c r="K61" s="16" t="s">
        <v>46</v>
      </c>
      <c r="L61" s="23">
        <f>F61-I61</f>
        <v>0</v>
      </c>
      <c r="M61" s="23">
        <f>L61</f>
        <v>0</v>
      </c>
    </row>
    <row r="62" spans="1:13" ht="30.75" customHeight="1">
      <c r="A62" s="35" t="s">
        <v>49</v>
      </c>
      <c r="B62" s="35"/>
      <c r="C62" s="35"/>
      <c r="D62" s="35"/>
      <c r="E62" s="35"/>
      <c r="F62" s="35"/>
      <c r="G62" s="35"/>
      <c r="H62" s="35"/>
      <c r="I62" s="35"/>
      <c r="J62" s="35"/>
      <c r="K62" s="35"/>
      <c r="L62" s="35"/>
      <c r="M62" s="35"/>
    </row>
    <row r="63" spans="1:13" ht="15.75" customHeight="1">
      <c r="A63" s="15">
        <v>2</v>
      </c>
      <c r="B63" s="15" t="s">
        <v>27</v>
      </c>
      <c r="C63" s="15"/>
      <c r="D63" s="15"/>
      <c r="E63" s="15"/>
      <c r="F63" s="15"/>
      <c r="G63" s="15"/>
      <c r="H63" s="15"/>
      <c r="I63" s="15"/>
      <c r="J63" s="15"/>
      <c r="K63" s="15"/>
      <c r="L63" s="15"/>
      <c r="M63" s="15"/>
    </row>
    <row r="64" spans="1:13" ht="117.75" customHeight="1">
      <c r="A64" s="20" t="s">
        <v>48</v>
      </c>
      <c r="B64" s="29" t="s">
        <v>74</v>
      </c>
      <c r="C64" s="22" t="s">
        <v>57</v>
      </c>
      <c r="D64" s="22" t="s">
        <v>47</v>
      </c>
      <c r="E64" s="17" t="s">
        <v>46</v>
      </c>
      <c r="F64" s="17">
        <v>2</v>
      </c>
      <c r="G64" s="17">
        <v>2</v>
      </c>
      <c r="H64" s="17" t="s">
        <v>46</v>
      </c>
      <c r="I64" s="17">
        <v>2</v>
      </c>
      <c r="J64" s="17">
        <v>2</v>
      </c>
      <c r="K64" s="17" t="s">
        <v>46</v>
      </c>
      <c r="L64" s="23">
        <f>F64-I64</f>
        <v>0</v>
      </c>
      <c r="M64" s="23">
        <f>L64</f>
        <v>0</v>
      </c>
    </row>
    <row r="65" spans="1:13" ht="30.75" customHeight="1">
      <c r="A65" s="42" t="s">
        <v>49</v>
      </c>
      <c r="B65" s="43"/>
      <c r="C65" s="43"/>
      <c r="D65" s="43"/>
      <c r="E65" s="43"/>
      <c r="F65" s="43"/>
      <c r="G65" s="43"/>
      <c r="H65" s="43"/>
      <c r="I65" s="43"/>
      <c r="J65" s="43"/>
      <c r="K65" s="43"/>
      <c r="L65" s="43"/>
      <c r="M65" s="44"/>
    </row>
    <row r="66" spans="1:13" ht="17.25" customHeight="1">
      <c r="A66" s="15">
        <v>3</v>
      </c>
      <c r="B66" s="15" t="s">
        <v>28</v>
      </c>
      <c r="C66" s="15"/>
      <c r="D66" s="15"/>
      <c r="E66" s="15"/>
      <c r="F66" s="15"/>
      <c r="G66" s="15"/>
      <c r="H66" s="15"/>
      <c r="I66" s="15"/>
      <c r="J66" s="15"/>
      <c r="K66" s="15"/>
      <c r="L66" s="15"/>
      <c r="M66" s="15"/>
    </row>
    <row r="67" spans="1:13" ht="135.75" customHeight="1">
      <c r="A67" s="18" t="s">
        <v>50</v>
      </c>
      <c r="B67" s="29" t="s">
        <v>75</v>
      </c>
      <c r="C67" s="22" t="s">
        <v>53</v>
      </c>
      <c r="D67" s="22" t="s">
        <v>70</v>
      </c>
      <c r="E67" s="23" t="s">
        <v>46</v>
      </c>
      <c r="F67" s="31">
        <f>F61/F64</f>
        <v>600000</v>
      </c>
      <c r="G67" s="31">
        <f>G61/G64</f>
        <v>600000</v>
      </c>
      <c r="H67" s="23" t="s">
        <v>46</v>
      </c>
      <c r="I67" s="17">
        <f>F67</f>
        <v>600000</v>
      </c>
      <c r="J67" s="23">
        <f>G67</f>
        <v>600000</v>
      </c>
      <c r="K67" s="23" t="s">
        <v>46</v>
      </c>
      <c r="L67" s="23">
        <f>F67-I67</f>
        <v>0</v>
      </c>
      <c r="M67" s="23">
        <f>L67</f>
        <v>0</v>
      </c>
    </row>
    <row r="68" spans="1:13" ht="30.75" customHeight="1">
      <c r="A68" s="35" t="s">
        <v>49</v>
      </c>
      <c r="B68" s="35"/>
      <c r="C68" s="35"/>
      <c r="D68" s="35"/>
      <c r="E68" s="35"/>
      <c r="F68" s="35"/>
      <c r="G68" s="35"/>
      <c r="H68" s="35"/>
      <c r="I68" s="35"/>
      <c r="J68" s="35"/>
      <c r="K68" s="35"/>
      <c r="L68" s="35"/>
      <c r="M68" s="35"/>
    </row>
    <row r="69" spans="1:13" ht="15.75" customHeight="1">
      <c r="A69" s="15">
        <v>4</v>
      </c>
      <c r="B69" s="19" t="s">
        <v>29</v>
      </c>
      <c r="C69" s="15"/>
      <c r="D69" s="15"/>
      <c r="E69" s="15"/>
      <c r="F69" s="15"/>
      <c r="G69" s="15"/>
      <c r="H69" s="15"/>
      <c r="I69" s="15"/>
      <c r="J69" s="15"/>
      <c r="K69" s="15"/>
      <c r="L69" s="15"/>
      <c r="M69" s="15"/>
    </row>
    <row r="70" spans="1:13" ht="42.75" customHeight="1">
      <c r="A70" s="18" t="s">
        <v>52</v>
      </c>
      <c r="B70" s="29" t="s">
        <v>71</v>
      </c>
      <c r="C70" s="22" t="s">
        <v>51</v>
      </c>
      <c r="D70" s="22" t="s">
        <v>72</v>
      </c>
      <c r="E70" s="17" t="s">
        <v>46</v>
      </c>
      <c r="F70" s="17">
        <v>100</v>
      </c>
      <c r="G70" s="17">
        <v>100</v>
      </c>
      <c r="H70" s="21" t="s">
        <v>46</v>
      </c>
      <c r="I70" s="17">
        <v>100</v>
      </c>
      <c r="J70" s="17">
        <v>100</v>
      </c>
      <c r="K70" s="21" t="s">
        <v>46</v>
      </c>
      <c r="L70" s="17" t="s">
        <v>46</v>
      </c>
      <c r="M70" s="17" t="s">
        <v>46</v>
      </c>
    </row>
    <row r="71" spans="1:13" ht="30.75" customHeight="1">
      <c r="A71" s="35" t="s">
        <v>92</v>
      </c>
      <c r="B71" s="35"/>
      <c r="C71" s="35"/>
      <c r="D71" s="35"/>
      <c r="E71" s="35"/>
      <c r="F71" s="35"/>
      <c r="G71" s="35"/>
      <c r="H71" s="35"/>
      <c r="I71" s="35"/>
      <c r="J71" s="35"/>
      <c r="K71" s="35"/>
      <c r="L71" s="35"/>
      <c r="M71" s="35"/>
    </row>
    <row r="72" spans="1:13" ht="16.5" customHeight="1">
      <c r="A72" s="37" t="s">
        <v>85</v>
      </c>
      <c r="B72" s="37"/>
      <c r="C72" s="37"/>
      <c r="D72" s="37"/>
      <c r="E72" s="37"/>
      <c r="F72" s="37"/>
      <c r="G72" s="15"/>
      <c r="H72" s="15"/>
      <c r="I72" s="15"/>
      <c r="J72" s="15"/>
      <c r="K72" s="15"/>
      <c r="L72" s="15"/>
      <c r="M72" s="15"/>
    </row>
    <row r="73" spans="1:13" ht="16.5" customHeight="1">
      <c r="A73" s="15">
        <v>1</v>
      </c>
      <c r="B73" s="15" t="s">
        <v>26</v>
      </c>
      <c r="C73" s="15"/>
      <c r="D73" s="15"/>
      <c r="E73" s="15"/>
      <c r="F73" s="15"/>
      <c r="G73" s="15"/>
      <c r="H73" s="15"/>
      <c r="I73" s="15"/>
      <c r="J73" s="15"/>
      <c r="K73" s="15"/>
      <c r="L73" s="15"/>
      <c r="M73" s="15"/>
    </row>
    <row r="74" spans="1:13" ht="90" customHeight="1">
      <c r="A74" s="20" t="s">
        <v>44</v>
      </c>
      <c r="B74" s="29" t="s">
        <v>76</v>
      </c>
      <c r="C74" s="22" t="s">
        <v>66</v>
      </c>
      <c r="D74" s="22" t="s">
        <v>67</v>
      </c>
      <c r="E74" s="22" t="s">
        <v>46</v>
      </c>
      <c r="F74" s="25">
        <v>349500</v>
      </c>
      <c r="G74" s="25">
        <v>349500</v>
      </c>
      <c r="H74" s="31" t="str">
        <f>E74</f>
        <v>-</v>
      </c>
      <c r="I74" s="31">
        <f>F74</f>
        <v>349500</v>
      </c>
      <c r="J74" s="31">
        <f>G74</f>
        <v>349500</v>
      </c>
      <c r="K74" s="16" t="str">
        <f>H74</f>
        <v>-</v>
      </c>
      <c r="L74" s="23">
        <f>F74-I74</f>
        <v>0</v>
      </c>
      <c r="M74" s="16">
        <f>L74</f>
        <v>0</v>
      </c>
    </row>
    <row r="75" spans="1:13" ht="30.75" customHeight="1">
      <c r="A75" s="35" t="s">
        <v>92</v>
      </c>
      <c r="B75" s="35"/>
      <c r="C75" s="35"/>
      <c r="D75" s="35"/>
      <c r="E75" s="35"/>
      <c r="F75" s="35"/>
      <c r="G75" s="35"/>
      <c r="H75" s="35"/>
      <c r="I75" s="35"/>
      <c r="J75" s="35"/>
      <c r="K75" s="35"/>
      <c r="L75" s="35"/>
      <c r="M75" s="35"/>
    </row>
    <row r="76" spans="1:13" ht="16.5" customHeight="1">
      <c r="A76" s="15">
        <v>2</v>
      </c>
      <c r="B76" s="15" t="s">
        <v>27</v>
      </c>
      <c r="C76" s="15"/>
      <c r="D76" s="15"/>
      <c r="E76" s="15"/>
      <c r="F76" s="15"/>
      <c r="G76" s="15"/>
      <c r="H76" s="15"/>
      <c r="I76" s="15"/>
      <c r="J76" s="15"/>
      <c r="K76" s="15"/>
      <c r="L76" s="15"/>
      <c r="M76" s="15"/>
    </row>
    <row r="77" spans="1:13" ht="93" customHeight="1">
      <c r="A77" s="20" t="s">
        <v>48</v>
      </c>
      <c r="B77" s="29" t="s">
        <v>77</v>
      </c>
      <c r="C77" s="22" t="s">
        <v>57</v>
      </c>
      <c r="D77" s="22" t="s">
        <v>47</v>
      </c>
      <c r="E77" s="22" t="s">
        <v>46</v>
      </c>
      <c r="F77" s="22">
        <v>1</v>
      </c>
      <c r="G77" s="22">
        <v>1</v>
      </c>
      <c r="H77" s="17" t="str">
        <f>E77</f>
        <v>-</v>
      </c>
      <c r="I77" s="17">
        <f>F77</f>
        <v>1</v>
      </c>
      <c r="J77" s="17">
        <f>G77</f>
        <v>1</v>
      </c>
      <c r="K77" s="17" t="s">
        <v>46</v>
      </c>
      <c r="L77" s="17">
        <f>F77-I77</f>
        <v>0</v>
      </c>
      <c r="M77" s="17">
        <f>L77</f>
        <v>0</v>
      </c>
    </row>
    <row r="78" spans="1:13" ht="30.75" customHeight="1">
      <c r="A78" s="35" t="s">
        <v>49</v>
      </c>
      <c r="B78" s="35"/>
      <c r="C78" s="35"/>
      <c r="D78" s="35"/>
      <c r="E78" s="35"/>
      <c r="F78" s="35"/>
      <c r="G78" s="35"/>
      <c r="H78" s="35"/>
      <c r="I78" s="35"/>
      <c r="J78" s="35"/>
      <c r="K78" s="35"/>
      <c r="L78" s="35"/>
      <c r="M78" s="35"/>
    </row>
    <row r="79" spans="1:13" ht="16.5" customHeight="1">
      <c r="A79" s="15">
        <v>3</v>
      </c>
      <c r="B79" s="15" t="s">
        <v>28</v>
      </c>
      <c r="C79" s="15"/>
      <c r="D79" s="15"/>
      <c r="E79" s="15"/>
      <c r="F79" s="15"/>
      <c r="G79" s="15"/>
      <c r="H79" s="15"/>
      <c r="I79" s="15"/>
      <c r="J79" s="15"/>
      <c r="K79" s="15"/>
      <c r="L79" s="15"/>
      <c r="M79" s="15"/>
    </row>
    <row r="80" spans="1:13" ht="91.5" customHeight="1">
      <c r="A80" s="18" t="s">
        <v>50</v>
      </c>
      <c r="B80" s="29" t="s">
        <v>78</v>
      </c>
      <c r="C80" s="22" t="s">
        <v>53</v>
      </c>
      <c r="D80" s="22" t="s">
        <v>70</v>
      </c>
      <c r="E80" s="22" t="s">
        <v>46</v>
      </c>
      <c r="F80" s="22">
        <v>349500</v>
      </c>
      <c r="G80" s="22">
        <v>349500</v>
      </c>
      <c r="H80" s="23" t="str">
        <f>E80</f>
        <v>-</v>
      </c>
      <c r="I80" s="23">
        <f>F80</f>
        <v>349500</v>
      </c>
      <c r="J80" s="23">
        <f>G80</f>
        <v>349500</v>
      </c>
      <c r="K80" s="23" t="str">
        <f>H80</f>
        <v>-</v>
      </c>
      <c r="L80" s="23">
        <f>F80-I80</f>
        <v>0</v>
      </c>
      <c r="M80" s="23">
        <f>L80</f>
        <v>0</v>
      </c>
    </row>
    <row r="81" spans="1:13" ht="30.75" customHeight="1">
      <c r="A81" s="35" t="s">
        <v>49</v>
      </c>
      <c r="B81" s="35"/>
      <c r="C81" s="35"/>
      <c r="D81" s="35"/>
      <c r="E81" s="35"/>
      <c r="F81" s="35"/>
      <c r="G81" s="35"/>
      <c r="H81" s="35"/>
      <c r="I81" s="35"/>
      <c r="J81" s="35"/>
      <c r="K81" s="35"/>
      <c r="L81" s="35"/>
      <c r="M81" s="35"/>
    </row>
    <row r="82" spans="1:13" ht="15.75" customHeight="1">
      <c r="A82" s="15">
        <v>4</v>
      </c>
      <c r="B82" s="19" t="s">
        <v>29</v>
      </c>
      <c r="C82" s="15"/>
      <c r="D82" s="15"/>
      <c r="E82" s="15"/>
      <c r="F82" s="15"/>
      <c r="G82" s="15"/>
      <c r="H82" s="15"/>
      <c r="I82" s="15"/>
      <c r="J82" s="15"/>
      <c r="K82" s="15"/>
      <c r="L82" s="15"/>
      <c r="M82" s="15"/>
    </row>
    <row r="83" spans="1:13" ht="91.5" customHeight="1">
      <c r="A83" s="18" t="s">
        <v>52</v>
      </c>
      <c r="B83" s="29" t="s">
        <v>71</v>
      </c>
      <c r="C83" s="22" t="s">
        <v>51</v>
      </c>
      <c r="D83" s="22" t="s">
        <v>72</v>
      </c>
      <c r="E83" s="22" t="s">
        <v>46</v>
      </c>
      <c r="F83" s="22">
        <v>100</v>
      </c>
      <c r="G83" s="22">
        <v>100</v>
      </c>
      <c r="H83" s="22" t="s">
        <v>46</v>
      </c>
      <c r="I83" s="22">
        <v>100</v>
      </c>
      <c r="J83" s="22">
        <v>100</v>
      </c>
      <c r="K83" s="21" t="s">
        <v>46</v>
      </c>
      <c r="L83" s="17" t="s">
        <v>46</v>
      </c>
      <c r="M83" s="17" t="s">
        <v>46</v>
      </c>
    </row>
    <row r="84" spans="1:13" ht="30.75" customHeight="1">
      <c r="A84" s="35" t="s">
        <v>94</v>
      </c>
      <c r="B84" s="35"/>
      <c r="C84" s="35"/>
      <c r="D84" s="35"/>
      <c r="E84" s="35"/>
      <c r="F84" s="35"/>
      <c r="G84" s="35"/>
      <c r="H84" s="35"/>
      <c r="I84" s="35"/>
      <c r="J84" s="35"/>
      <c r="K84" s="35"/>
      <c r="L84" s="35"/>
      <c r="M84" s="35"/>
    </row>
    <row r="85" spans="1:13" ht="16.5" customHeight="1">
      <c r="A85" s="37" t="s">
        <v>84</v>
      </c>
      <c r="B85" s="37"/>
      <c r="C85" s="37"/>
      <c r="D85" s="37"/>
      <c r="E85" s="37"/>
      <c r="F85" s="37"/>
      <c r="G85" s="15"/>
      <c r="H85" s="15"/>
      <c r="I85" s="15"/>
      <c r="J85" s="15"/>
      <c r="K85" s="15"/>
      <c r="L85" s="15"/>
      <c r="M85" s="15"/>
    </row>
    <row r="86" spans="1:13" ht="15" customHeight="1">
      <c r="A86" s="15">
        <v>1</v>
      </c>
      <c r="B86" s="15" t="s">
        <v>26</v>
      </c>
      <c r="C86" s="15"/>
      <c r="D86" s="15"/>
      <c r="E86" s="15"/>
      <c r="F86" s="15"/>
      <c r="G86" s="15"/>
      <c r="H86" s="15"/>
      <c r="I86" s="15"/>
      <c r="J86" s="15"/>
      <c r="K86" s="15"/>
      <c r="L86" s="15"/>
      <c r="M86" s="15"/>
    </row>
    <row r="87" spans="1:13" ht="91.5" customHeight="1">
      <c r="A87" s="20" t="s">
        <v>44</v>
      </c>
      <c r="B87" s="29" t="s">
        <v>79</v>
      </c>
      <c r="C87" s="22" t="s">
        <v>66</v>
      </c>
      <c r="D87" s="22" t="s">
        <v>67</v>
      </c>
      <c r="E87" s="22" t="s">
        <v>46</v>
      </c>
      <c r="F87" s="22">
        <v>2079000</v>
      </c>
      <c r="G87" s="22">
        <v>2079000</v>
      </c>
      <c r="H87" s="22" t="s">
        <v>46</v>
      </c>
      <c r="I87" s="22">
        <v>2079000</v>
      </c>
      <c r="J87" s="22">
        <v>2079000</v>
      </c>
      <c r="K87" s="16" t="s">
        <v>46</v>
      </c>
      <c r="L87" s="23">
        <v>0</v>
      </c>
      <c r="M87" s="23">
        <v>0</v>
      </c>
    </row>
    <row r="88" spans="1:13" ht="30.75" customHeight="1">
      <c r="A88" s="35" t="s">
        <v>93</v>
      </c>
      <c r="B88" s="35"/>
      <c r="C88" s="35"/>
      <c r="D88" s="35"/>
      <c r="E88" s="35"/>
      <c r="F88" s="35"/>
      <c r="G88" s="35"/>
      <c r="H88" s="35"/>
      <c r="I88" s="35"/>
      <c r="J88" s="35"/>
      <c r="K88" s="35"/>
      <c r="L88" s="35"/>
      <c r="M88" s="35"/>
    </row>
    <row r="89" spans="1:13" ht="15" customHeight="1">
      <c r="A89" s="15">
        <v>2</v>
      </c>
      <c r="B89" s="15" t="s">
        <v>27</v>
      </c>
      <c r="C89" s="15"/>
      <c r="D89" s="15"/>
      <c r="E89" s="15"/>
      <c r="F89" s="15"/>
      <c r="G89" s="15"/>
      <c r="H89" s="15"/>
      <c r="I89" s="15"/>
      <c r="J89" s="15"/>
      <c r="K89" s="15"/>
      <c r="L89" s="15"/>
      <c r="M89" s="15"/>
    </row>
    <row r="90" spans="1:13" ht="92.25" customHeight="1">
      <c r="A90" s="20" t="s">
        <v>48</v>
      </c>
      <c r="B90" s="29" t="s">
        <v>80</v>
      </c>
      <c r="C90" s="22" t="s">
        <v>57</v>
      </c>
      <c r="D90" s="22" t="s">
        <v>47</v>
      </c>
      <c r="E90" s="22" t="s">
        <v>46</v>
      </c>
      <c r="F90" s="22">
        <v>2</v>
      </c>
      <c r="G90" s="22">
        <v>2</v>
      </c>
      <c r="H90" s="22" t="s">
        <v>46</v>
      </c>
      <c r="I90" s="22">
        <v>2</v>
      </c>
      <c r="J90" s="22">
        <v>2</v>
      </c>
      <c r="K90" s="15" t="s">
        <v>46</v>
      </c>
      <c r="L90" s="15">
        <v>0</v>
      </c>
      <c r="M90" s="15">
        <v>0</v>
      </c>
    </row>
    <row r="91" spans="1:13" ht="30.75" customHeight="1">
      <c r="A91" s="35" t="s">
        <v>49</v>
      </c>
      <c r="B91" s="35"/>
      <c r="C91" s="35"/>
      <c r="D91" s="35"/>
      <c r="E91" s="35"/>
      <c r="F91" s="35"/>
      <c r="G91" s="35"/>
      <c r="H91" s="35"/>
      <c r="I91" s="35"/>
      <c r="J91" s="35"/>
      <c r="K91" s="35"/>
      <c r="L91" s="35"/>
      <c r="M91" s="35"/>
    </row>
    <row r="92" spans="1:13" ht="17.25" customHeight="1">
      <c r="A92" s="15">
        <v>3</v>
      </c>
      <c r="B92" s="15" t="s">
        <v>28</v>
      </c>
      <c r="C92" s="15"/>
      <c r="D92" s="15"/>
      <c r="E92" s="15"/>
      <c r="F92" s="15"/>
      <c r="G92" s="15"/>
      <c r="H92" s="15"/>
      <c r="I92" s="15"/>
      <c r="J92" s="15"/>
      <c r="K92" s="15"/>
      <c r="L92" s="15"/>
      <c r="M92" s="15"/>
    </row>
    <row r="93" spans="1:13" ht="108.75" customHeight="1">
      <c r="A93" s="18" t="s">
        <v>50</v>
      </c>
      <c r="B93" s="29" t="s">
        <v>81</v>
      </c>
      <c r="C93" s="22" t="s">
        <v>53</v>
      </c>
      <c r="D93" s="22" t="s">
        <v>70</v>
      </c>
      <c r="E93" s="22" t="s">
        <v>46</v>
      </c>
      <c r="F93" s="22">
        <v>1039500</v>
      </c>
      <c r="G93" s="22">
        <v>1039500</v>
      </c>
      <c r="H93" s="22" t="s">
        <v>46</v>
      </c>
      <c r="I93" s="22">
        <v>1039500</v>
      </c>
      <c r="J93" s="22">
        <v>1039500</v>
      </c>
      <c r="K93" s="17" t="s">
        <v>46</v>
      </c>
      <c r="L93" s="23">
        <v>0</v>
      </c>
      <c r="M93" s="23">
        <v>0</v>
      </c>
    </row>
    <row r="94" spans="1:13" ht="33.75" customHeight="1">
      <c r="A94" s="35" t="s">
        <v>95</v>
      </c>
      <c r="B94" s="35"/>
      <c r="C94" s="35"/>
      <c r="D94" s="35"/>
      <c r="E94" s="35"/>
      <c r="F94" s="35"/>
      <c r="G94" s="35"/>
      <c r="H94" s="35"/>
      <c r="I94" s="35"/>
      <c r="J94" s="35"/>
      <c r="K94" s="35"/>
      <c r="L94" s="35"/>
      <c r="M94" s="35"/>
    </row>
    <row r="95" spans="1:13" ht="15.75" customHeight="1">
      <c r="A95" s="15">
        <v>4</v>
      </c>
      <c r="B95" s="19" t="s">
        <v>29</v>
      </c>
      <c r="C95" s="15"/>
      <c r="D95" s="15"/>
      <c r="E95" s="15"/>
      <c r="F95" s="15"/>
      <c r="G95" s="15"/>
      <c r="H95" s="15"/>
      <c r="I95" s="15"/>
      <c r="J95" s="15"/>
      <c r="K95" s="15"/>
      <c r="L95" s="15"/>
      <c r="M95" s="15"/>
    </row>
    <row r="96" spans="1:13" ht="84" customHeight="1">
      <c r="A96" s="18" t="s">
        <v>52</v>
      </c>
      <c r="B96" s="29" t="s">
        <v>71</v>
      </c>
      <c r="C96" s="22" t="s">
        <v>51</v>
      </c>
      <c r="D96" s="22" t="s">
        <v>72</v>
      </c>
      <c r="E96" s="22" t="s">
        <v>46</v>
      </c>
      <c r="F96" s="22">
        <v>100</v>
      </c>
      <c r="G96" s="22">
        <v>100</v>
      </c>
      <c r="H96" s="22" t="s">
        <v>46</v>
      </c>
      <c r="I96" s="22">
        <v>100</v>
      </c>
      <c r="J96" s="22">
        <v>100</v>
      </c>
      <c r="K96" s="21" t="s">
        <v>46</v>
      </c>
      <c r="L96" s="17" t="s">
        <v>46</v>
      </c>
      <c r="M96" s="17" t="s">
        <v>46</v>
      </c>
    </row>
    <row r="97" spans="1:13" ht="42" customHeight="1">
      <c r="A97" s="68" t="s">
        <v>96</v>
      </c>
      <c r="B97" s="68"/>
      <c r="C97" s="68"/>
      <c r="D97" s="68"/>
      <c r="E97" s="68"/>
      <c r="F97" s="68"/>
      <c r="G97" s="68"/>
      <c r="H97" s="68"/>
      <c r="I97" s="68"/>
      <c r="J97" s="68"/>
      <c r="K97" s="68"/>
      <c r="L97" s="68"/>
      <c r="M97" s="68"/>
    </row>
    <row r="98" spans="1:13" ht="38.25" customHeight="1">
      <c r="A98" s="47" t="s">
        <v>87</v>
      </c>
      <c r="B98" s="47"/>
      <c r="C98" s="47"/>
      <c r="D98" s="47"/>
      <c r="E98" s="47"/>
      <c r="F98" s="47"/>
      <c r="G98" s="47"/>
      <c r="H98" s="47"/>
      <c r="I98" s="47"/>
      <c r="J98" s="47"/>
      <c r="K98" s="47"/>
      <c r="L98" s="47"/>
      <c r="M98" s="47"/>
    </row>
    <row r="99" spans="1:13">
      <c r="A99" s="6"/>
    </row>
    <row r="100" spans="1:13" ht="36.75" customHeight="1">
      <c r="A100" s="41" t="s">
        <v>56</v>
      </c>
      <c r="B100" s="41"/>
      <c r="C100" s="41"/>
      <c r="D100" s="41"/>
      <c r="E100" s="41"/>
      <c r="F100" s="41"/>
      <c r="G100" s="41"/>
      <c r="H100" s="41"/>
      <c r="I100" s="41"/>
      <c r="J100" s="41"/>
      <c r="K100" s="41"/>
      <c r="L100" s="41"/>
      <c r="M100" s="41"/>
    </row>
    <row r="101" spans="1:13" ht="6.75" hidden="1" customHeight="1">
      <c r="A101" s="48" t="s">
        <v>30</v>
      </c>
      <c r="B101" s="48"/>
      <c r="C101" s="48"/>
      <c r="D101" s="48"/>
    </row>
    <row r="102" spans="1:13" ht="19.5" customHeight="1">
      <c r="A102" s="9" t="s">
        <v>43</v>
      </c>
      <c r="B102" s="9"/>
      <c r="C102" s="9"/>
      <c r="D102" s="9"/>
    </row>
    <row r="103" spans="1:13" ht="15.75" customHeight="1">
      <c r="A103" s="39" t="s">
        <v>41</v>
      </c>
      <c r="B103" s="39"/>
      <c r="C103" s="39"/>
      <c r="D103" s="39"/>
      <c r="E103" s="39"/>
    </row>
    <row r="104" spans="1:13">
      <c r="A104" s="39"/>
      <c r="B104" s="39"/>
      <c r="C104" s="39"/>
      <c r="D104" s="39"/>
      <c r="E104" s="39"/>
      <c r="G104" s="40"/>
      <c r="H104" s="40"/>
      <c r="J104" s="40" t="s">
        <v>54</v>
      </c>
      <c r="K104" s="40"/>
      <c r="L104" s="40"/>
      <c r="M104" s="40"/>
    </row>
    <row r="105" spans="1:13" ht="15.75" customHeight="1">
      <c r="A105" s="10"/>
      <c r="B105" s="10"/>
      <c r="C105" s="10"/>
      <c r="D105" s="10"/>
      <c r="E105" s="10"/>
      <c r="J105" s="38" t="s">
        <v>31</v>
      </c>
      <c r="K105" s="38"/>
      <c r="L105" s="38"/>
      <c r="M105" s="38"/>
    </row>
    <row r="106" spans="1:13" ht="43.5" customHeight="1">
      <c r="A106" s="39" t="s">
        <v>42</v>
      </c>
      <c r="B106" s="39"/>
      <c r="C106" s="39"/>
      <c r="D106" s="39"/>
      <c r="E106" s="39"/>
      <c r="G106" s="40"/>
      <c r="H106" s="40"/>
      <c r="J106" s="40" t="s">
        <v>55</v>
      </c>
      <c r="K106" s="40"/>
      <c r="L106" s="40"/>
      <c r="M106" s="40"/>
    </row>
    <row r="107" spans="1:13" ht="15.75" customHeight="1">
      <c r="A107" s="39"/>
      <c r="B107" s="39"/>
      <c r="C107" s="39"/>
      <c r="D107" s="39"/>
      <c r="E107" s="39"/>
      <c r="J107" s="38" t="s">
        <v>31</v>
      </c>
      <c r="K107" s="38"/>
      <c r="L107" s="38"/>
      <c r="M107" s="38"/>
    </row>
  </sheetData>
  <mergeCells count="75">
    <mergeCell ref="A9:A10"/>
    <mergeCell ref="E9:M9"/>
    <mergeCell ref="E10:M10"/>
    <mergeCell ref="A11:A12"/>
    <mergeCell ref="E11:M11"/>
    <mergeCell ref="E12:M12"/>
    <mergeCell ref="J1:M4"/>
    <mergeCell ref="A5:M5"/>
    <mergeCell ref="A6:M6"/>
    <mergeCell ref="A7:A8"/>
    <mergeCell ref="E7:M7"/>
    <mergeCell ref="E8:M8"/>
    <mergeCell ref="B23:M23"/>
    <mergeCell ref="B24:M24"/>
    <mergeCell ref="B25:M25"/>
    <mergeCell ref="B26:M26"/>
    <mergeCell ref="A13:M13"/>
    <mergeCell ref="B15:M15"/>
    <mergeCell ref="B16:M16"/>
    <mergeCell ref="B22:M22"/>
    <mergeCell ref="A19:M19"/>
    <mergeCell ref="A29:C29"/>
    <mergeCell ref="A31:A32"/>
    <mergeCell ref="B31:D32"/>
    <mergeCell ref="E31:G31"/>
    <mergeCell ref="H31:J31"/>
    <mergeCell ref="U31:W31"/>
    <mergeCell ref="X31:Z31"/>
    <mergeCell ref="B33:D33"/>
    <mergeCell ref="B34:D34"/>
    <mergeCell ref="B38:D38"/>
    <mergeCell ref="B35:D35"/>
    <mergeCell ref="B36:D36"/>
    <mergeCell ref="B37:D37"/>
    <mergeCell ref="R31:T31"/>
    <mergeCell ref="K31:M31"/>
    <mergeCell ref="A106:E107"/>
    <mergeCell ref="G106:H106"/>
    <mergeCell ref="J106:M106"/>
    <mergeCell ref="J107:M107"/>
    <mergeCell ref="A39:M39"/>
    <mergeCell ref="A43:A44"/>
    <mergeCell ref="B43:B44"/>
    <mergeCell ref="C43:C44"/>
    <mergeCell ref="D43:D44"/>
    <mergeCell ref="J104:M104"/>
    <mergeCell ref="E43:G43"/>
    <mergeCell ref="H43:J43"/>
    <mergeCell ref="K43:M43"/>
    <mergeCell ref="A49:M49"/>
    <mergeCell ref="A98:M98"/>
    <mergeCell ref="A101:D101"/>
    <mergeCell ref="J105:M105"/>
    <mergeCell ref="A103:E104"/>
    <mergeCell ref="G104:H104"/>
    <mergeCell ref="A100:M100"/>
    <mergeCell ref="A88:M88"/>
    <mergeCell ref="A91:M91"/>
    <mergeCell ref="A94:M94"/>
    <mergeCell ref="A97:M97"/>
    <mergeCell ref="A78:M78"/>
    <mergeCell ref="A81:M81"/>
    <mergeCell ref="A85:F85"/>
    <mergeCell ref="A46:E46"/>
    <mergeCell ref="A72:F72"/>
    <mergeCell ref="A84:M84"/>
    <mergeCell ref="A52:M52"/>
    <mergeCell ref="A55:M55"/>
    <mergeCell ref="A58:M58"/>
    <mergeCell ref="A59:I59"/>
    <mergeCell ref="A62:M62"/>
    <mergeCell ref="A65:M65"/>
    <mergeCell ref="A68:M68"/>
    <mergeCell ref="A71:M71"/>
    <mergeCell ref="A75:M75"/>
  </mergeCells>
  <pageMargins left="0.35433070866141736" right="0.15748031496062992" top="0.35433070866141736" bottom="0.31496062992125984" header="0.31496062992125984" footer="0.31496062992125984"/>
  <pageSetup paperSize="9" scale="87" fitToHeight="8"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звіт 2019</vt:lpstr>
      <vt:lpstr>'звіт 2019'!_GoBack</vt:lpstr>
      <vt:lpstr>'звіт 2019'!Область_печати</vt:lpstr>
    </vt:vector>
  </TitlesOfParts>
  <Company>diakov.net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RePack by Diakov</dc:creator>
  <cp:lastModifiedBy>DNA7 X86</cp:lastModifiedBy>
  <cp:lastPrinted>2019-12-24T06:43:52Z</cp:lastPrinted>
  <dcterms:created xsi:type="dcterms:W3CDTF">2019-12-10T09:03:59Z</dcterms:created>
  <dcterms:modified xsi:type="dcterms:W3CDTF">2019-12-24T06:47:50Z</dcterms:modified>
</cp:coreProperties>
</file>