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85" tabRatio="443" activeTab="0"/>
  </bookViews>
  <sheets>
    <sheet name="2018" sheetId="1" r:id="rId1"/>
  </sheets>
  <definedNames>
    <definedName name="_xlnm.Print_Area" localSheetId="0">'2018'!$A$1:$Q$97</definedName>
  </definedNames>
  <calcPr fullCalcOnLoad="1" refMode="R1C1"/>
</workbook>
</file>

<file path=xl/sharedStrings.xml><?xml version="1.0" encoding="utf-8"?>
<sst xmlns="http://schemas.openxmlformats.org/spreadsheetml/2006/main" count="144" uniqueCount="82">
  <si>
    <t xml:space="preserve">ЗВІТ </t>
  </si>
  <si>
    <t>Відділ охорони здоров'я Мелітопольської міської ради Запорізької області</t>
  </si>
  <si>
    <t xml:space="preserve"> (КПКВК МБ)</t>
  </si>
  <si>
    <r>
      <t xml:space="preserve">        </t>
    </r>
    <r>
      <rPr>
        <sz val="10"/>
        <rFont val="Times New Roman"/>
        <family val="1"/>
      </rPr>
      <t>(найменування головного розпорядника)</t>
    </r>
  </si>
  <si>
    <t>(КПКВК МБ)</t>
  </si>
  <si>
    <t xml:space="preserve">                              (найменування відповідального виконавця)</t>
  </si>
  <si>
    <t>Відхилення</t>
  </si>
  <si>
    <t>загальний фонд</t>
  </si>
  <si>
    <t>спеціальний фонд</t>
  </si>
  <si>
    <t>№ з/п</t>
  </si>
  <si>
    <t>-</t>
  </si>
  <si>
    <t>Показники</t>
  </si>
  <si>
    <t>Одиниця виміру</t>
  </si>
  <si>
    <t>Джерело інформації</t>
  </si>
  <si>
    <t>затрат</t>
  </si>
  <si>
    <t>2</t>
  </si>
  <si>
    <t>продукту</t>
  </si>
  <si>
    <t>2.1</t>
  </si>
  <si>
    <t>3</t>
  </si>
  <si>
    <t>ефективності</t>
  </si>
  <si>
    <t>3.1</t>
  </si>
  <si>
    <t>Мелітопольської міської ради</t>
  </si>
  <si>
    <t>Запорізької області</t>
  </si>
  <si>
    <t>________________</t>
  </si>
  <si>
    <t>(підпис)</t>
  </si>
  <si>
    <t>Головний бухгалтер відділу охорони здоров'я</t>
  </si>
  <si>
    <t>Начальник відділу охорони здоров'я</t>
  </si>
  <si>
    <t>Усього</t>
  </si>
  <si>
    <r>
      <t xml:space="preserve">1. </t>
    </r>
    <r>
      <rPr>
        <u val="single"/>
        <sz val="12"/>
        <rFont val="Times New Roman"/>
        <family val="1"/>
      </rPr>
      <t xml:space="preserve"> 0700000</t>
    </r>
  </si>
  <si>
    <r>
      <t xml:space="preserve">2. </t>
    </r>
    <r>
      <rPr>
        <u val="single"/>
        <sz val="12"/>
        <rFont val="Times New Roman"/>
        <family val="1"/>
      </rPr>
      <t>0710000</t>
    </r>
  </si>
  <si>
    <t>(КФКВК)                               (найменування  бюджетної програми)</t>
  </si>
  <si>
    <t>4</t>
  </si>
  <si>
    <t>Якості</t>
  </si>
  <si>
    <t>%</t>
  </si>
  <si>
    <t>4.1</t>
  </si>
  <si>
    <t>усього</t>
  </si>
  <si>
    <t>Напрями використання бюджетниї коштів</t>
  </si>
  <si>
    <t xml:space="preserve">Затверджено у паспорті бюджетної програми </t>
  </si>
  <si>
    <t>розрахунок</t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</si>
  <si>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</si>
  <si>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Ціль державної політики</t>
  </si>
  <si>
    <t>Мета бюджетної програми</t>
  </si>
  <si>
    <t>Завдання бюджетної програми</t>
  </si>
  <si>
    <t>Завдання</t>
  </si>
  <si>
    <t>4.Цілі державної політики, на досягнення яких спрямована реалізація міської програми</t>
  </si>
  <si>
    <t>5.</t>
  </si>
  <si>
    <t>6.</t>
  </si>
  <si>
    <t>7.  Видатки (надані кредити з бюджету) та напрями використання бюджетних коштів за бюджетною програмою</t>
  </si>
  <si>
    <t>гривень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</si>
  <si>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</si>
  <si>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</si>
  <si>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</si>
  <si>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</si>
  <si>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показники,досягнуті за рахунок касових видатків(наданих кредитів з бюджету)</t>
  </si>
  <si>
    <t>10. Узагальнений висновок про виконання бюджетної програми.</t>
  </si>
  <si>
    <t>____________</t>
  </si>
  <si>
    <r>
      <t xml:space="preserve">* </t>
    </r>
    <r>
      <rPr>
        <sz val="10"/>
        <rFont val="Times New Roman"/>
        <family val="1"/>
      </rPr>
      <t>Зазначаються всі напрями використання бюджетних коштів, затверджені у паспорті бюджетної програми.</t>
    </r>
  </si>
  <si>
    <t>(ініціали/ініціал, прізвище)</t>
  </si>
  <si>
    <t>1.1</t>
  </si>
  <si>
    <t>Звітність установи</t>
  </si>
  <si>
    <t>кв. м</t>
  </si>
  <si>
    <r>
      <t>3.</t>
    </r>
    <r>
      <rPr>
        <u val="single"/>
        <sz val="12"/>
        <rFont val="Times New Roman"/>
        <family val="1"/>
      </rPr>
      <t xml:space="preserve">  0717366</t>
    </r>
  </si>
  <si>
    <t>Покращення умов при наданні первинної медико-санітарної допомоги</t>
  </si>
  <si>
    <t>Обсяг витрат на капітальний ремонт будівлі КУ «Центр первинної медико-санітарної допомоги №1» ММР ЗО за адресою: м.Мелітополь, пр-т Хмельницького, 46</t>
  </si>
  <si>
    <t>грн.</t>
  </si>
  <si>
    <t>Кошторис видатків</t>
  </si>
  <si>
    <t>Пояснення щодо причин розбіжностей між затвердженими та досягнутими результативними показниками</t>
  </si>
  <si>
    <t xml:space="preserve">про виконання паспорта бюджетної програми місцевого бюджету  на 01  січня  2021 року </t>
  </si>
  <si>
    <t xml:space="preserve">  0490     "Реалізація проектів в рамках надзвичайної кредитної програми для відновлення України "</t>
  </si>
  <si>
    <t>Покращення  санітарних та побутових умов при наданні первинної медико-санітарної допомоги (проведення капітального ремонту будівлі)</t>
  </si>
  <si>
    <t>Реалізація проектів в рамках Надзвичайної кредитної програми для відновлення України</t>
  </si>
  <si>
    <t>Капітальний ремонт будівлі (Реалізація проектів в рамках надзвичайної кредитної програми для відновлення України)</t>
  </si>
  <si>
    <t>Неповне освоєння коштів бюджету виникло у зв'язку з затримкою підрядника при виконанні будівельних робіт.</t>
  </si>
  <si>
    <t>Юлія  КОТЕНКОВА</t>
  </si>
  <si>
    <t xml:space="preserve">Лариса САПРИКІНА </t>
  </si>
  <si>
    <t>Площа відокремленої будівлі, яка потребує ремонту</t>
  </si>
  <si>
    <t xml:space="preserve">Відсоток площі, яка потребує ремонту до загальної </t>
  </si>
  <si>
    <t>Середня вартість 1 кв.м.</t>
  </si>
  <si>
    <t>Виконання запланованого обсягу капітального ремонту</t>
  </si>
  <si>
    <t>Виконано 95%</t>
  </si>
  <si>
    <t>Запланований капітальний ремонт виконано на 95% у зв'язку з затримкою підрядника при виконанні будівельних робіт.</t>
  </si>
  <si>
    <t xml:space="preserve">Розбіжністю між фактичними та затвердженими результативними показниками в частині середньої вартості 1 кв.м. з причин виконання капітального ремонту не в повному обсязі.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</si>
</sst>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#,##0.0"/>
    <numFmt numFmtId="195" formatCode="#,##0.000"/>
    <numFmt numFmtId="196" formatCode="#,##0.0000"/>
    <numFmt numFmtId="197" formatCode="#,##0.00&quot;₴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49" fontId="2" fillId="0" borderId="13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53" applyFont="1" applyAlignment="1">
      <alignment horizontal="left" wrapText="1"/>
      <protection/>
    </xf>
    <xf numFmtId="0" fontId="8" fillId="0" borderId="13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" fontId="2" fillId="0" borderId="22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wrapText="1"/>
    </xf>
    <xf numFmtId="0" fontId="8" fillId="0" borderId="11" xfId="53" applyFont="1" applyBorder="1" applyAlignment="1">
      <alignment horizontal="center" vertical="center" wrapText="1"/>
      <protection/>
    </xf>
    <xf numFmtId="0" fontId="8" fillId="32" borderId="11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9" fillId="0" borderId="0" xfId="53" applyFont="1" applyAlignment="1">
      <alignment horizontal="left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2" fillId="0" borderId="27" xfId="0" applyFont="1" applyFill="1" applyBorder="1" applyAlignment="1">
      <alignment horizontal="left" vertical="top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0" fontId="2" fillId="32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60" zoomScaleNormal="73" zoomScalePageLayoutView="0" workbookViewId="0" topLeftCell="A44">
      <selection activeCell="A66" sqref="A66:Q66"/>
    </sheetView>
  </sheetViews>
  <sheetFormatPr defaultColWidth="9.140625" defaultRowHeight="12.75"/>
  <cols>
    <col min="1" max="1" width="9.28125" style="0" bestFit="1" customWidth="1"/>
    <col min="2" max="2" width="13.00390625" style="0" customWidth="1"/>
    <col min="3" max="3" width="15.421875" style="0" customWidth="1"/>
    <col min="4" max="4" width="15.8515625" style="0" customWidth="1"/>
    <col min="5" max="5" width="6.7109375" style="0" customWidth="1"/>
    <col min="6" max="6" width="10.00390625" style="0" customWidth="1"/>
    <col min="7" max="7" width="8.140625" style="0" customWidth="1"/>
    <col min="8" max="8" width="16.57421875" style="0" customWidth="1"/>
    <col min="9" max="9" width="15.7109375" style="0" customWidth="1"/>
    <col min="10" max="10" width="16.28125" style="0" customWidth="1"/>
    <col min="11" max="11" width="16.00390625" style="0" customWidth="1"/>
    <col min="12" max="12" width="15.421875" style="0" customWidth="1"/>
    <col min="13" max="13" width="16.00390625" style="0" customWidth="1"/>
    <col min="14" max="14" width="15.421875" style="0" customWidth="1"/>
    <col min="15" max="15" width="15.140625" style="0" customWidth="1"/>
    <col min="16" max="16" width="19.7109375" style="0" customWidth="1"/>
    <col min="17" max="17" width="15.421875" style="0" bestFit="1" customWidth="1"/>
    <col min="18" max="18" width="9.140625" style="25" customWidth="1"/>
  </cols>
  <sheetData>
    <row r="1" spans="13:17" ht="86.25" customHeight="1">
      <c r="M1" s="112" t="s">
        <v>39</v>
      </c>
      <c r="N1" s="113"/>
      <c r="O1" s="113"/>
      <c r="P1" s="113"/>
      <c r="Q1" s="113"/>
    </row>
    <row r="2" spans="1:17" ht="15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5.75">
      <c r="A3" s="115" t="s">
        <v>67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0"/>
    </row>
    <row r="5" spans="1:17" ht="18.75" customHeight="1">
      <c r="A5" s="13" t="s">
        <v>28</v>
      </c>
      <c r="B5" s="21"/>
      <c r="C5" s="21" t="s">
        <v>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</row>
    <row r="6" spans="1:17" ht="15.75">
      <c r="A6" s="22" t="s">
        <v>2</v>
      </c>
      <c r="B6" s="23"/>
      <c r="C6" s="19" t="s">
        <v>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</row>
    <row r="7" spans="1:17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0"/>
    </row>
    <row r="8" spans="1:17" ht="15.75" customHeight="1">
      <c r="A8" s="13" t="s">
        <v>29</v>
      </c>
      <c r="B8" s="21"/>
      <c r="C8" s="116" t="s">
        <v>1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9"/>
      <c r="P8" s="20"/>
      <c r="Q8" s="20"/>
    </row>
    <row r="9" spans="1:17" ht="18.75" customHeight="1">
      <c r="A9" s="23" t="s">
        <v>4</v>
      </c>
      <c r="B9" s="23"/>
      <c r="C9" s="23" t="s">
        <v>5</v>
      </c>
      <c r="D9" s="23"/>
      <c r="E9" s="23"/>
      <c r="F9" s="23"/>
      <c r="G9" s="23"/>
      <c r="H9" s="19"/>
      <c r="I9" s="19"/>
      <c r="J9" s="19"/>
      <c r="K9" s="19"/>
      <c r="L9" s="19"/>
      <c r="M9" s="19"/>
      <c r="N9" s="19"/>
      <c r="O9" s="19"/>
      <c r="P9" s="20"/>
      <c r="Q9" s="20"/>
    </row>
    <row r="10" spans="1:17" ht="18.75" customHeight="1">
      <c r="A10" s="7"/>
      <c r="B10" s="117"/>
      <c r="C10" s="117"/>
      <c r="D10" s="1"/>
      <c r="E10" s="108"/>
      <c r="F10" s="108"/>
      <c r="G10" s="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7" ht="15.75">
      <c r="A11" s="13" t="s">
        <v>61</v>
      </c>
      <c r="B11" s="19"/>
      <c r="C11" s="46" t="s">
        <v>68</v>
      </c>
      <c r="D11" s="33"/>
      <c r="E11" s="33"/>
      <c r="F11" s="33"/>
      <c r="G11" s="33"/>
      <c r="H11" s="33"/>
      <c r="I11" s="32"/>
      <c r="J11" s="32"/>
      <c r="K11" s="32"/>
      <c r="L11" s="32"/>
      <c r="M11" s="32"/>
      <c r="N11" s="19"/>
      <c r="O11" s="19"/>
      <c r="P11" s="20"/>
      <c r="Q11" s="20"/>
    </row>
    <row r="12" spans="1:17" ht="15.75">
      <c r="A12" s="23" t="s">
        <v>4</v>
      </c>
      <c r="B12" s="19"/>
      <c r="C12" s="24" t="s">
        <v>30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0"/>
    </row>
    <row r="13" spans="1:17" ht="18.75">
      <c r="A13" s="118" t="s">
        <v>44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47"/>
    </row>
    <row r="14" spans="1:17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7"/>
    </row>
    <row r="15" spans="1:17" ht="18.75">
      <c r="A15" s="109" t="s">
        <v>9</v>
      </c>
      <c r="B15" s="109"/>
      <c r="C15" s="107" t="s">
        <v>40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7" ht="39.75" customHeight="1">
      <c r="A16" s="109">
        <v>1</v>
      </c>
      <c r="B16" s="109"/>
      <c r="C16" s="110" t="s">
        <v>62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18.75">
      <c r="A17" s="109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ht="18.75">
      <c r="A18" s="44" t="s">
        <v>45</v>
      </c>
      <c r="B18" s="114" t="s">
        <v>41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27" customHeight="1">
      <c r="A19" s="49"/>
      <c r="B19" s="121" t="s">
        <v>70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18.75">
      <c r="A20" s="44" t="s">
        <v>46</v>
      </c>
      <c r="B20" s="44" t="s">
        <v>42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8.75">
      <c r="A21" s="44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16.5">
      <c r="A22" s="102" t="s">
        <v>9</v>
      </c>
      <c r="B22" s="102"/>
      <c r="C22" s="102"/>
      <c r="D22" s="102" t="s">
        <v>43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ht="33.75" customHeight="1">
      <c r="A23" s="103">
        <v>1</v>
      </c>
      <c r="B23" s="103"/>
      <c r="C23" s="103"/>
      <c r="D23" s="104" t="s">
        <v>69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</row>
    <row r="24" spans="1:15" ht="18.75" customHeight="1">
      <c r="A24" s="1" t="s">
        <v>47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 t="s">
        <v>48</v>
      </c>
    </row>
    <row r="26" spans="1:16" ht="51.75" customHeight="1">
      <c r="A26" s="99" t="s">
        <v>9</v>
      </c>
      <c r="B26" s="98" t="s">
        <v>36</v>
      </c>
      <c r="C26" s="98"/>
      <c r="D26" s="98"/>
      <c r="E26" s="98"/>
      <c r="F26" s="98"/>
      <c r="G26" s="98"/>
      <c r="H26" s="123" t="s">
        <v>37</v>
      </c>
      <c r="I26" s="123"/>
      <c r="J26" s="123"/>
      <c r="K26" s="137" t="s">
        <v>49</v>
      </c>
      <c r="L26" s="137"/>
      <c r="M26" s="137"/>
      <c r="N26" s="137" t="s">
        <v>6</v>
      </c>
      <c r="O26" s="137"/>
      <c r="P26" s="137"/>
    </row>
    <row r="27" spans="1:16" ht="12.75" customHeight="1">
      <c r="A27" s="100"/>
      <c r="B27" s="98"/>
      <c r="C27" s="98"/>
      <c r="D27" s="98"/>
      <c r="E27" s="98"/>
      <c r="F27" s="98"/>
      <c r="G27" s="98"/>
      <c r="H27" s="124" t="s">
        <v>7</v>
      </c>
      <c r="I27" s="92" t="s">
        <v>8</v>
      </c>
      <c r="J27" s="92" t="s">
        <v>35</v>
      </c>
      <c r="K27" s="92" t="s">
        <v>7</v>
      </c>
      <c r="L27" s="92" t="s">
        <v>8</v>
      </c>
      <c r="M27" s="92" t="s">
        <v>35</v>
      </c>
      <c r="N27" s="92" t="s">
        <v>7</v>
      </c>
      <c r="O27" s="92" t="s">
        <v>8</v>
      </c>
      <c r="P27" s="92" t="s">
        <v>35</v>
      </c>
    </row>
    <row r="28" spans="1:16" ht="12.75" customHeight="1">
      <c r="A28" s="101"/>
      <c r="B28" s="98"/>
      <c r="C28" s="98"/>
      <c r="D28" s="98"/>
      <c r="E28" s="98"/>
      <c r="F28" s="98"/>
      <c r="G28" s="98"/>
      <c r="H28" s="124"/>
      <c r="I28" s="92"/>
      <c r="J28" s="92"/>
      <c r="K28" s="92"/>
      <c r="L28" s="92"/>
      <c r="M28" s="92"/>
      <c r="N28" s="92"/>
      <c r="O28" s="92"/>
      <c r="P28" s="92"/>
    </row>
    <row r="29" spans="1:16" ht="20.25" customHeight="1">
      <c r="A29" s="14">
        <v>1</v>
      </c>
      <c r="B29" s="93">
        <v>2</v>
      </c>
      <c r="C29" s="94"/>
      <c r="D29" s="94"/>
      <c r="E29" s="94"/>
      <c r="F29" s="94"/>
      <c r="G29" s="95"/>
      <c r="H29" s="12">
        <v>3</v>
      </c>
      <c r="I29" s="12">
        <v>4</v>
      </c>
      <c r="J29" s="12">
        <v>5</v>
      </c>
      <c r="K29" s="12">
        <v>6</v>
      </c>
      <c r="L29" s="12">
        <v>7</v>
      </c>
      <c r="M29" s="12">
        <v>8</v>
      </c>
      <c r="N29" s="12">
        <v>9</v>
      </c>
      <c r="O29" s="12">
        <v>10</v>
      </c>
      <c r="P29" s="12">
        <v>11</v>
      </c>
    </row>
    <row r="30" spans="1:16" ht="54" customHeight="1">
      <c r="A30" s="12">
        <v>1</v>
      </c>
      <c r="B30" s="87" t="s">
        <v>71</v>
      </c>
      <c r="C30" s="87"/>
      <c r="D30" s="87"/>
      <c r="E30" s="87"/>
      <c r="F30" s="87"/>
      <c r="G30" s="87"/>
      <c r="H30" s="64"/>
      <c r="I30" s="64">
        <v>3391997</v>
      </c>
      <c r="J30" s="64">
        <f>H30+I30</f>
        <v>3391997</v>
      </c>
      <c r="K30" s="64"/>
      <c r="L30" s="64">
        <v>1796989.57</v>
      </c>
      <c r="M30" s="64">
        <f>K30+L30</f>
        <v>1796989.57</v>
      </c>
      <c r="N30" s="64">
        <f>K30-H30</f>
        <v>0</v>
      </c>
      <c r="O30" s="64">
        <f>L30-I30</f>
        <v>-1595007.43</v>
      </c>
      <c r="P30" s="64">
        <f>N30+O30</f>
        <v>-1595007.43</v>
      </c>
    </row>
    <row r="31" spans="1:18" ht="20.25" customHeight="1">
      <c r="A31" s="98" t="s">
        <v>27</v>
      </c>
      <c r="B31" s="98"/>
      <c r="C31" s="98"/>
      <c r="D31" s="98"/>
      <c r="E31" s="98"/>
      <c r="F31" s="98"/>
      <c r="G31" s="98"/>
      <c r="H31" s="64">
        <f>H30</f>
        <v>0</v>
      </c>
      <c r="I31" s="64">
        <f aca="true" t="shared" si="0" ref="I31:O31">I30</f>
        <v>3391997</v>
      </c>
      <c r="J31" s="64">
        <f t="shared" si="0"/>
        <v>3391997</v>
      </c>
      <c r="K31" s="64">
        <f t="shared" si="0"/>
        <v>0</v>
      </c>
      <c r="L31" s="64">
        <f>L30</f>
        <v>1796989.57</v>
      </c>
      <c r="M31" s="64">
        <f t="shared" si="0"/>
        <v>1796989.57</v>
      </c>
      <c r="N31" s="64">
        <f t="shared" si="0"/>
        <v>0</v>
      </c>
      <c r="O31" s="64">
        <f t="shared" si="0"/>
        <v>-1595007.43</v>
      </c>
      <c r="P31" s="64">
        <f>P30</f>
        <v>-1595007.43</v>
      </c>
      <c r="Q31" s="5"/>
      <c r="R31" s="34"/>
    </row>
    <row r="32" spans="1:18" ht="36.75" customHeight="1">
      <c r="A32" s="140" t="s">
        <v>72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5"/>
      <c r="R32" s="34"/>
    </row>
    <row r="33" spans="1:16" ht="20.2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</row>
    <row r="34" spans="1:18" s="15" customFormat="1" ht="15.75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R34" s="26"/>
    </row>
    <row r="35" spans="1:18" s="15" customFormat="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 t="s">
        <v>48</v>
      </c>
      <c r="R35" s="26"/>
    </row>
    <row r="36" spans="1:18" s="15" customFormat="1" ht="16.5" customHeight="1">
      <c r="A36" s="99" t="s">
        <v>9</v>
      </c>
      <c r="B36" s="98" t="s">
        <v>51</v>
      </c>
      <c r="C36" s="98"/>
      <c r="D36" s="98"/>
      <c r="E36" s="98"/>
      <c r="F36" s="98"/>
      <c r="G36" s="98"/>
      <c r="H36" s="123" t="s">
        <v>37</v>
      </c>
      <c r="I36" s="123"/>
      <c r="J36" s="123"/>
      <c r="K36" s="137" t="s">
        <v>49</v>
      </c>
      <c r="L36" s="137"/>
      <c r="M36" s="137"/>
      <c r="N36" s="137" t="s">
        <v>6</v>
      </c>
      <c r="O36" s="137"/>
      <c r="P36" s="137"/>
      <c r="R36" s="26"/>
    </row>
    <row r="37" spans="1:18" s="15" customFormat="1" ht="16.5" customHeight="1">
      <c r="A37" s="100"/>
      <c r="B37" s="98"/>
      <c r="C37" s="98"/>
      <c r="D37" s="98"/>
      <c r="E37" s="98"/>
      <c r="F37" s="98"/>
      <c r="G37" s="98"/>
      <c r="H37" s="124" t="s">
        <v>7</v>
      </c>
      <c r="I37" s="92" t="s">
        <v>8</v>
      </c>
      <c r="J37" s="92" t="s">
        <v>35</v>
      </c>
      <c r="K37" s="92" t="s">
        <v>7</v>
      </c>
      <c r="L37" s="92" t="s">
        <v>8</v>
      </c>
      <c r="M37" s="92" t="s">
        <v>35</v>
      </c>
      <c r="N37" s="92" t="s">
        <v>7</v>
      </c>
      <c r="O37" s="92" t="s">
        <v>8</v>
      </c>
      <c r="P37" s="92" t="s">
        <v>35</v>
      </c>
      <c r="R37" s="26"/>
    </row>
    <row r="38" spans="1:18" s="15" customFormat="1" ht="16.5" customHeight="1">
      <c r="A38" s="101"/>
      <c r="B38" s="98"/>
      <c r="C38" s="98"/>
      <c r="D38" s="98"/>
      <c r="E38" s="98"/>
      <c r="F38" s="98"/>
      <c r="G38" s="98"/>
      <c r="H38" s="124"/>
      <c r="I38" s="92"/>
      <c r="J38" s="92"/>
      <c r="K38" s="92"/>
      <c r="L38" s="92"/>
      <c r="M38" s="92"/>
      <c r="N38" s="92"/>
      <c r="O38" s="92"/>
      <c r="P38" s="92"/>
      <c r="R38" s="26"/>
    </row>
    <row r="39" spans="1:18" s="15" customFormat="1" ht="16.5" customHeight="1">
      <c r="A39" s="14">
        <v>1</v>
      </c>
      <c r="B39" s="93">
        <v>2</v>
      </c>
      <c r="C39" s="94"/>
      <c r="D39" s="94"/>
      <c r="E39" s="94"/>
      <c r="F39" s="94"/>
      <c r="G39" s="95"/>
      <c r="H39" s="12">
        <v>3</v>
      </c>
      <c r="I39" s="12">
        <v>4</v>
      </c>
      <c r="J39" s="12">
        <v>5</v>
      </c>
      <c r="K39" s="12">
        <v>6</v>
      </c>
      <c r="L39" s="12">
        <v>7</v>
      </c>
      <c r="M39" s="12">
        <v>8</v>
      </c>
      <c r="N39" s="12">
        <v>9</v>
      </c>
      <c r="O39" s="12">
        <v>10</v>
      </c>
      <c r="P39" s="12">
        <v>11</v>
      </c>
      <c r="R39" s="26"/>
    </row>
    <row r="40" spans="1:18" s="15" customFormat="1" ht="15.75" customHeight="1">
      <c r="A40" s="12"/>
      <c r="B40" s="87"/>
      <c r="C40" s="87"/>
      <c r="D40" s="87"/>
      <c r="E40" s="87"/>
      <c r="F40" s="87"/>
      <c r="G40" s="87"/>
      <c r="H40" s="35"/>
      <c r="I40" s="35"/>
      <c r="J40" s="35"/>
      <c r="K40" s="35"/>
      <c r="L40" s="35"/>
      <c r="M40" s="35"/>
      <c r="N40" s="35"/>
      <c r="O40" s="35"/>
      <c r="P40" s="35"/>
      <c r="Q40" s="3"/>
      <c r="R40" s="26"/>
    </row>
    <row r="41" spans="1:18" s="15" customFormat="1" ht="18.75">
      <c r="A41" s="98" t="s">
        <v>27</v>
      </c>
      <c r="B41" s="98"/>
      <c r="C41" s="98"/>
      <c r="D41" s="98"/>
      <c r="E41" s="98"/>
      <c r="F41" s="98"/>
      <c r="G41" s="98"/>
      <c r="H41" s="35"/>
      <c r="I41" s="35"/>
      <c r="J41" s="35"/>
      <c r="K41" s="35"/>
      <c r="L41" s="35"/>
      <c r="M41" s="36"/>
      <c r="N41" s="35"/>
      <c r="O41" s="35"/>
      <c r="P41" s="35"/>
      <c r="Q41" s="3"/>
      <c r="R41" s="26"/>
    </row>
    <row r="42" spans="1:18" s="15" customFormat="1" ht="15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16"/>
      <c r="R42" s="26"/>
    </row>
    <row r="43" spans="1:17" ht="15.75">
      <c r="A43" s="1" t="s">
        <v>52</v>
      </c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/>
    </row>
    <row r="44" spans="1:17" ht="15.75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/>
    </row>
    <row r="45" spans="1:17" ht="15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1:17" ht="51" customHeight="1">
      <c r="A46" s="83" t="s">
        <v>9</v>
      </c>
      <c r="B46" s="83" t="s">
        <v>11</v>
      </c>
      <c r="C46" s="83"/>
      <c r="D46" s="83"/>
      <c r="E46" s="83"/>
      <c r="F46" s="83" t="s">
        <v>12</v>
      </c>
      <c r="G46" s="83" t="s">
        <v>13</v>
      </c>
      <c r="H46" s="83"/>
      <c r="I46" s="83" t="s">
        <v>37</v>
      </c>
      <c r="J46" s="83"/>
      <c r="K46" s="83"/>
      <c r="L46" s="148" t="s">
        <v>53</v>
      </c>
      <c r="M46" s="148"/>
      <c r="N46" s="148"/>
      <c r="O46" s="83" t="s">
        <v>6</v>
      </c>
      <c r="P46" s="83"/>
      <c r="Q46" s="83"/>
    </row>
    <row r="47" spans="1:17" ht="45.75" customHeight="1">
      <c r="A47" s="83"/>
      <c r="B47" s="83"/>
      <c r="C47" s="83"/>
      <c r="D47" s="83"/>
      <c r="E47" s="83"/>
      <c r="F47" s="83"/>
      <c r="G47" s="83"/>
      <c r="H47" s="83"/>
      <c r="I47" s="27" t="s">
        <v>7</v>
      </c>
      <c r="J47" s="27" t="s">
        <v>8</v>
      </c>
      <c r="K47" s="27" t="s">
        <v>35</v>
      </c>
      <c r="L47" s="27" t="s">
        <v>7</v>
      </c>
      <c r="M47" s="27" t="s">
        <v>8</v>
      </c>
      <c r="N47" s="27" t="s">
        <v>35</v>
      </c>
      <c r="O47" s="27" t="s">
        <v>7</v>
      </c>
      <c r="P47" s="27" t="s">
        <v>8</v>
      </c>
      <c r="Q47" s="27" t="s">
        <v>35</v>
      </c>
    </row>
    <row r="48" spans="1:17" ht="15.75">
      <c r="A48" s="27">
        <v>1</v>
      </c>
      <c r="B48" s="83">
        <v>2</v>
      </c>
      <c r="C48" s="83"/>
      <c r="D48" s="83"/>
      <c r="E48" s="83"/>
      <c r="F48" s="27">
        <v>3</v>
      </c>
      <c r="G48" s="83">
        <v>4</v>
      </c>
      <c r="H48" s="83"/>
      <c r="I48" s="27">
        <v>5</v>
      </c>
      <c r="J48" s="27">
        <v>6</v>
      </c>
      <c r="K48" s="27">
        <v>7</v>
      </c>
      <c r="L48" s="27">
        <v>8</v>
      </c>
      <c r="M48" s="27">
        <v>9</v>
      </c>
      <c r="N48" s="27">
        <v>10</v>
      </c>
      <c r="O48" s="27">
        <v>11</v>
      </c>
      <c r="P48" s="27">
        <v>12</v>
      </c>
      <c r="Q48" s="27">
        <v>13</v>
      </c>
    </row>
    <row r="49" spans="1:17" ht="22.5" customHeight="1">
      <c r="A49" s="62">
        <v>1</v>
      </c>
      <c r="B49" s="144" t="s">
        <v>14</v>
      </c>
      <c r="C49" s="144"/>
      <c r="D49" s="144"/>
      <c r="E49" s="144"/>
      <c r="F49" s="60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</row>
    <row r="50" spans="1:17" ht="64.5" customHeight="1">
      <c r="A50" s="39" t="s">
        <v>58</v>
      </c>
      <c r="B50" s="87" t="s">
        <v>63</v>
      </c>
      <c r="C50" s="87"/>
      <c r="D50" s="87"/>
      <c r="E50" s="87"/>
      <c r="F50" s="12" t="s">
        <v>64</v>
      </c>
      <c r="G50" s="88" t="s">
        <v>65</v>
      </c>
      <c r="H50" s="88"/>
      <c r="I50" s="29" t="s">
        <v>10</v>
      </c>
      <c r="J50" s="64">
        <f>I30</f>
        <v>3391997</v>
      </c>
      <c r="K50" s="76">
        <f>J50</f>
        <v>3391997</v>
      </c>
      <c r="L50" s="76" t="s">
        <v>10</v>
      </c>
      <c r="M50" s="64">
        <f>L30</f>
        <v>1796989.57</v>
      </c>
      <c r="N50" s="64">
        <f>M50</f>
        <v>1796989.57</v>
      </c>
      <c r="O50" s="76" t="s">
        <v>10</v>
      </c>
      <c r="P50" s="64">
        <f>M50-J50</f>
        <v>-1595007.43</v>
      </c>
      <c r="Q50" s="64">
        <f>P50</f>
        <v>-1595007.43</v>
      </c>
    </row>
    <row r="51" spans="1:17" ht="22.5" customHeight="1" hidden="1">
      <c r="A51" s="39"/>
      <c r="B51" s="89"/>
      <c r="C51" s="90"/>
      <c r="D51" s="90"/>
      <c r="E51" s="91"/>
      <c r="F51" s="12"/>
      <c r="G51" s="96"/>
      <c r="H51" s="97"/>
      <c r="I51" s="56"/>
      <c r="J51" s="56"/>
      <c r="K51" s="66"/>
      <c r="L51" s="12"/>
      <c r="M51" s="12"/>
      <c r="N51" s="12"/>
      <c r="O51" s="12"/>
      <c r="P51" s="12"/>
      <c r="Q51" s="12"/>
    </row>
    <row r="52" spans="1:17" ht="20.25" customHeight="1" hidden="1">
      <c r="A52" s="39"/>
      <c r="B52" s="89"/>
      <c r="C52" s="90"/>
      <c r="D52" s="90"/>
      <c r="E52" s="91"/>
      <c r="F52" s="12"/>
      <c r="G52" s="96"/>
      <c r="H52" s="97"/>
      <c r="I52" s="56"/>
      <c r="J52" s="29"/>
      <c r="K52" s="66"/>
      <c r="L52" s="12"/>
      <c r="M52" s="12"/>
      <c r="N52" s="12"/>
      <c r="O52" s="12"/>
      <c r="P52" s="12"/>
      <c r="Q52" s="12"/>
    </row>
    <row r="53" spans="1:17" ht="22.5" customHeight="1" hidden="1">
      <c r="A53" s="39"/>
      <c r="B53" s="89"/>
      <c r="C53" s="90"/>
      <c r="D53" s="90"/>
      <c r="E53" s="91"/>
      <c r="F53" s="12"/>
      <c r="G53" s="96"/>
      <c r="H53" s="97"/>
      <c r="I53" s="29"/>
      <c r="J53" s="29"/>
      <c r="K53" s="29"/>
      <c r="L53" s="67"/>
      <c r="M53" s="67"/>
      <c r="N53" s="67"/>
      <c r="O53" s="67"/>
      <c r="P53" s="61"/>
      <c r="Q53" s="67"/>
    </row>
    <row r="54" spans="1:17" ht="22.5" customHeight="1" hidden="1">
      <c r="A54" s="39"/>
      <c r="B54" s="89"/>
      <c r="C54" s="90"/>
      <c r="D54" s="90"/>
      <c r="E54" s="91"/>
      <c r="F54" s="12"/>
      <c r="G54" s="96"/>
      <c r="H54" s="97"/>
      <c r="I54" s="29"/>
      <c r="J54" s="29"/>
      <c r="K54" s="29"/>
      <c r="L54" s="29"/>
      <c r="M54" s="29"/>
      <c r="N54" s="29"/>
      <c r="O54" s="29"/>
      <c r="P54" s="11"/>
      <c r="Q54" s="29"/>
    </row>
    <row r="55" spans="1:17" ht="21.75" customHeight="1">
      <c r="A55" s="139" t="s">
        <v>72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</row>
    <row r="56" spans="1:17" ht="19.5" customHeight="1">
      <c r="A56" s="73" t="s">
        <v>15</v>
      </c>
      <c r="B56" s="141" t="s">
        <v>16</v>
      </c>
      <c r="C56" s="142"/>
      <c r="D56" s="142"/>
      <c r="E56" s="143"/>
      <c r="F56" s="74"/>
      <c r="G56" s="145"/>
      <c r="H56" s="145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ht="44.25" customHeight="1">
      <c r="A57" s="6" t="s">
        <v>17</v>
      </c>
      <c r="B57" s="127" t="s">
        <v>75</v>
      </c>
      <c r="C57" s="128"/>
      <c r="D57" s="128"/>
      <c r="E57" s="129"/>
      <c r="F57" s="65" t="s">
        <v>60</v>
      </c>
      <c r="G57" s="88" t="s">
        <v>59</v>
      </c>
      <c r="H57" s="96"/>
      <c r="I57" s="29" t="s">
        <v>10</v>
      </c>
      <c r="J57" s="12">
        <v>1735.64</v>
      </c>
      <c r="K57" s="12">
        <f>J57</f>
        <v>1735.64</v>
      </c>
      <c r="L57" s="29" t="s">
        <v>10</v>
      </c>
      <c r="M57" s="12">
        <v>1533.34</v>
      </c>
      <c r="N57" s="12">
        <f>M57</f>
        <v>1533.34</v>
      </c>
      <c r="O57" s="29" t="s">
        <v>10</v>
      </c>
      <c r="P57" s="12">
        <f>M57-J57</f>
        <v>-202.30000000000018</v>
      </c>
      <c r="Q57" s="12">
        <f>N57-K57</f>
        <v>-202.30000000000018</v>
      </c>
    </row>
    <row r="58" spans="1:17" ht="31.5" customHeight="1" hidden="1">
      <c r="A58" s="6"/>
      <c r="B58" s="87"/>
      <c r="C58" s="87"/>
      <c r="D58" s="87"/>
      <c r="E58" s="87"/>
      <c r="F58" s="43"/>
      <c r="G58" s="84"/>
      <c r="H58" s="85"/>
      <c r="I58" s="63"/>
      <c r="J58" s="68"/>
      <c r="K58" s="68"/>
      <c r="L58" s="63"/>
      <c r="M58" s="68"/>
      <c r="N58" s="68"/>
      <c r="O58" s="69"/>
      <c r="P58" s="70"/>
      <c r="Q58" s="71"/>
    </row>
    <row r="59" spans="1:17" ht="27.75" customHeight="1" hidden="1">
      <c r="A59" s="6"/>
      <c r="B59" s="87"/>
      <c r="C59" s="87"/>
      <c r="D59" s="87"/>
      <c r="E59" s="87"/>
      <c r="F59" s="43"/>
      <c r="G59" s="84"/>
      <c r="H59" s="85"/>
      <c r="I59" s="28"/>
      <c r="J59" s="37"/>
      <c r="K59" s="37"/>
      <c r="L59" s="28"/>
      <c r="M59" s="37"/>
      <c r="N59" s="37"/>
      <c r="O59" s="57"/>
      <c r="P59" s="58"/>
      <c r="Q59" s="59"/>
    </row>
    <row r="60" spans="1:17" ht="15.75">
      <c r="A60" s="130" t="s">
        <v>66</v>
      </c>
      <c r="B60" s="131"/>
      <c r="C60" s="131"/>
      <c r="D60" s="131"/>
      <c r="E60" s="131"/>
      <c r="F60" s="132"/>
      <c r="G60" s="132"/>
      <c r="H60" s="132"/>
      <c r="I60" s="131"/>
      <c r="J60" s="131"/>
      <c r="K60" s="131"/>
      <c r="L60" s="131"/>
      <c r="M60" s="131"/>
      <c r="N60" s="131"/>
      <c r="O60" s="131"/>
      <c r="P60" s="131"/>
      <c r="Q60" s="133"/>
    </row>
    <row r="61" spans="1:17" ht="18" customHeight="1">
      <c r="A61" s="40" t="s">
        <v>18</v>
      </c>
      <c r="B61" s="149" t="s">
        <v>19</v>
      </c>
      <c r="C61" s="150"/>
      <c r="D61" s="150"/>
      <c r="E61" s="150"/>
      <c r="F61" s="77"/>
      <c r="G61" s="138"/>
      <c r="H61" s="138"/>
      <c r="I61" s="152"/>
      <c r="J61" s="122"/>
      <c r="K61" s="122"/>
      <c r="L61" s="122"/>
      <c r="M61" s="122"/>
      <c r="N61" s="122"/>
      <c r="O61" s="122"/>
      <c r="P61" s="122"/>
      <c r="Q61" s="122"/>
    </row>
    <row r="62" spans="1:17" ht="35.25" customHeight="1">
      <c r="A62" s="78" t="s">
        <v>20</v>
      </c>
      <c r="B62" s="89" t="s">
        <v>76</v>
      </c>
      <c r="C62" s="90"/>
      <c r="D62" s="90"/>
      <c r="E62" s="91"/>
      <c r="F62" s="11" t="s">
        <v>33</v>
      </c>
      <c r="G62" s="88" t="s">
        <v>38</v>
      </c>
      <c r="H62" s="88"/>
      <c r="I62" s="11" t="s">
        <v>10</v>
      </c>
      <c r="J62" s="11">
        <v>100</v>
      </c>
      <c r="K62" s="11">
        <v>100</v>
      </c>
      <c r="L62" s="11" t="s">
        <v>10</v>
      </c>
      <c r="M62" s="11">
        <v>95</v>
      </c>
      <c r="N62" s="11">
        <f>M62</f>
        <v>95</v>
      </c>
      <c r="O62" s="11" t="s">
        <v>10</v>
      </c>
      <c r="P62" s="11">
        <f>M62-J62</f>
        <v>-5</v>
      </c>
      <c r="Q62" s="11">
        <f>P62</f>
        <v>-5</v>
      </c>
    </row>
    <row r="63" spans="1:17" ht="29.25" customHeight="1">
      <c r="A63" s="39" t="s">
        <v>20</v>
      </c>
      <c r="B63" s="87" t="s">
        <v>77</v>
      </c>
      <c r="C63" s="87"/>
      <c r="D63" s="87"/>
      <c r="E63" s="87"/>
      <c r="F63" s="11" t="s">
        <v>64</v>
      </c>
      <c r="G63" s="88" t="s">
        <v>38</v>
      </c>
      <c r="H63" s="88"/>
      <c r="I63" s="29" t="s">
        <v>10</v>
      </c>
      <c r="J63" s="79">
        <f>J50/J57</f>
        <v>1954.320596437049</v>
      </c>
      <c r="K63" s="64">
        <f>J63</f>
        <v>1954.320596437049</v>
      </c>
      <c r="L63" s="29" t="s">
        <v>10</v>
      </c>
      <c r="M63" s="64">
        <f>M50/M57</f>
        <v>1171.944624153808</v>
      </c>
      <c r="N63" s="64">
        <f>M63</f>
        <v>1171.944624153808</v>
      </c>
      <c r="O63" s="29" t="s">
        <v>10</v>
      </c>
      <c r="P63" s="64">
        <f>M63-J63</f>
        <v>-782.375972283241</v>
      </c>
      <c r="Q63" s="64">
        <f>N63-K63</f>
        <v>-782.375972283241</v>
      </c>
    </row>
    <row r="64" spans="1:17" ht="0.75" customHeight="1">
      <c r="A64" s="75"/>
      <c r="B64" s="159"/>
      <c r="C64" s="160"/>
      <c r="D64" s="160"/>
      <c r="E64" s="161"/>
      <c r="F64" s="61"/>
      <c r="G64" s="81"/>
      <c r="H64" s="82"/>
      <c r="I64" s="63"/>
      <c r="J64" s="63"/>
      <c r="K64" s="63"/>
      <c r="L64" s="63"/>
      <c r="M64" s="63"/>
      <c r="N64" s="63"/>
      <c r="O64" s="63"/>
      <c r="P64" s="63"/>
      <c r="Q64" s="63"/>
    </row>
    <row r="65" spans="1:17" ht="27.75" customHeight="1" hidden="1">
      <c r="A65" s="39"/>
      <c r="B65" s="89"/>
      <c r="C65" s="90"/>
      <c r="D65" s="90"/>
      <c r="E65" s="91"/>
      <c r="F65" s="11"/>
      <c r="G65" s="153"/>
      <c r="H65" s="154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21" customHeight="1">
      <c r="A66" s="146" t="s">
        <v>81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47"/>
    </row>
    <row r="67" spans="1:17" ht="18.75" customHeight="1">
      <c r="A67" s="31" t="s">
        <v>31</v>
      </c>
      <c r="B67" s="155" t="s">
        <v>32</v>
      </c>
      <c r="C67" s="155"/>
      <c r="D67" s="155"/>
      <c r="E67" s="155"/>
      <c r="F67" s="30"/>
      <c r="G67" s="84"/>
      <c r="H67" s="84"/>
      <c r="I67" s="37"/>
      <c r="J67" s="38"/>
      <c r="K67" s="37"/>
      <c r="L67" s="37"/>
      <c r="M67" s="38"/>
      <c r="N67" s="37"/>
      <c r="O67" s="38"/>
      <c r="P67" s="38"/>
      <c r="Q67" s="38"/>
    </row>
    <row r="68" spans="1:17" ht="54.75" customHeight="1">
      <c r="A68" s="41" t="s">
        <v>34</v>
      </c>
      <c r="B68" s="87" t="s">
        <v>78</v>
      </c>
      <c r="C68" s="87"/>
      <c r="D68" s="87"/>
      <c r="E68" s="87"/>
      <c r="F68" s="42" t="s">
        <v>33</v>
      </c>
      <c r="G68" s="125" t="s">
        <v>38</v>
      </c>
      <c r="H68" s="126"/>
      <c r="I68" s="29" t="s">
        <v>10</v>
      </c>
      <c r="J68" s="12">
        <v>100</v>
      </c>
      <c r="K68" s="12">
        <v>100</v>
      </c>
      <c r="L68" s="29" t="s">
        <v>10</v>
      </c>
      <c r="M68" s="12">
        <v>95</v>
      </c>
      <c r="N68" s="12">
        <f>M68</f>
        <v>95</v>
      </c>
      <c r="O68" s="29" t="s">
        <v>10</v>
      </c>
      <c r="P68" s="12">
        <f>M68-J68</f>
        <v>-5</v>
      </c>
      <c r="Q68" s="12">
        <f>N68-K68</f>
        <v>-5</v>
      </c>
    </row>
    <row r="69" spans="1:17" ht="15.75" hidden="1">
      <c r="A69" s="41"/>
      <c r="B69" s="87"/>
      <c r="C69" s="87"/>
      <c r="D69" s="87"/>
      <c r="E69" s="87"/>
      <c r="F69" s="42"/>
      <c r="G69" s="119"/>
      <c r="H69" s="120"/>
      <c r="I69" s="68"/>
      <c r="J69" s="72"/>
      <c r="K69" s="68"/>
      <c r="L69" s="68"/>
      <c r="M69" s="72"/>
      <c r="N69" s="68"/>
      <c r="O69" s="72"/>
      <c r="P69" s="72"/>
      <c r="Q69" s="72"/>
    </row>
    <row r="70" spans="1:17" ht="15.75" customHeight="1">
      <c r="A70" s="146" t="s">
        <v>79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47"/>
    </row>
    <row r="71" spans="1:17" ht="18.75">
      <c r="A71" s="55" t="s">
        <v>54</v>
      </c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2"/>
      <c r="M71" s="52"/>
      <c r="N71" s="53"/>
      <c r="O71" s="53"/>
      <c r="P71" s="54"/>
      <c r="Q71" s="54"/>
    </row>
    <row r="72" spans="1:17" ht="26.25" customHeight="1">
      <c r="A72" s="158" t="s">
        <v>80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ht="15.75" hidden="1">
      <c r="A73" s="1" t="s">
        <v>55</v>
      </c>
    </row>
    <row r="74" ht="15.75">
      <c r="A74" s="1" t="s">
        <v>56</v>
      </c>
    </row>
    <row r="75" spans="1:16" ht="15.75">
      <c r="A75" s="1" t="s">
        <v>26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8.75" customHeight="1">
      <c r="A76" s="7" t="s">
        <v>21</v>
      </c>
      <c r="B76" s="7"/>
      <c r="C76" s="7"/>
      <c r="D76" s="7"/>
      <c r="E76" s="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>
      <c r="A77" s="156" t="s">
        <v>22</v>
      </c>
      <c r="B77" s="156"/>
      <c r="C77" s="156"/>
      <c r="D77" s="8"/>
      <c r="E77" s="8"/>
      <c r="F77" s="157" t="s">
        <v>23</v>
      </c>
      <c r="G77" s="157"/>
      <c r="H77" s="1"/>
      <c r="I77" s="1"/>
      <c r="J77" s="1"/>
      <c r="K77" s="17" t="s">
        <v>74</v>
      </c>
      <c r="L77" s="17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51" t="s">
        <v>24</v>
      </c>
      <c r="G78" s="151"/>
      <c r="H78" s="1"/>
      <c r="I78" s="1"/>
      <c r="J78" s="1"/>
      <c r="K78" s="9" t="s">
        <v>57</v>
      </c>
      <c r="L78" s="9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8.75" customHeight="1">
      <c r="A80" s="1" t="s">
        <v>25</v>
      </c>
      <c r="B80" s="1"/>
      <c r="C80" s="1"/>
      <c r="D80" s="1"/>
      <c r="E80" s="1"/>
      <c r="F80" s="10"/>
      <c r="G80" s="10"/>
      <c r="H80" s="1"/>
      <c r="I80" s="1"/>
      <c r="J80" s="1"/>
      <c r="K80" s="2"/>
      <c r="L80" s="2"/>
      <c r="M80" s="1"/>
      <c r="N80" s="1"/>
      <c r="O80" s="1"/>
      <c r="P80" s="1"/>
    </row>
    <row r="81" spans="1:16" ht="15.75">
      <c r="A81" s="1" t="s">
        <v>21</v>
      </c>
      <c r="B81" s="1"/>
      <c r="C81" s="1"/>
      <c r="D81" s="1"/>
      <c r="E81" s="1"/>
      <c r="F81" s="2"/>
      <c r="G81" s="2"/>
      <c r="H81" s="1"/>
      <c r="I81" s="1"/>
      <c r="J81" s="1"/>
      <c r="K81" s="9"/>
      <c r="L81" s="9"/>
      <c r="M81" s="1"/>
      <c r="N81" s="1"/>
      <c r="O81" s="1"/>
      <c r="P81" s="1"/>
    </row>
    <row r="82" spans="1:16" ht="15.75">
      <c r="A82" s="1" t="s">
        <v>22</v>
      </c>
      <c r="B82" s="1"/>
      <c r="C82" s="1"/>
      <c r="D82" s="1"/>
      <c r="E82" s="1"/>
      <c r="F82" s="151" t="s">
        <v>23</v>
      </c>
      <c r="G82" s="151"/>
      <c r="H82" s="1"/>
      <c r="I82" s="1"/>
      <c r="J82" s="1"/>
      <c r="K82" s="18" t="s">
        <v>73</v>
      </c>
      <c r="L82" s="18"/>
      <c r="M82" s="1"/>
      <c r="N82" s="1"/>
      <c r="O82" s="1"/>
      <c r="P82" s="1"/>
    </row>
    <row r="83" spans="1:14" ht="15.75">
      <c r="A83" s="1"/>
      <c r="B83" s="1"/>
      <c r="C83" s="1"/>
      <c r="D83" s="1"/>
      <c r="E83" s="1"/>
      <c r="F83" s="151" t="s">
        <v>24</v>
      </c>
      <c r="G83" s="151"/>
      <c r="H83" s="1"/>
      <c r="I83" s="1"/>
      <c r="J83" s="1"/>
      <c r="K83" s="1" t="s">
        <v>57</v>
      </c>
      <c r="L83" s="1"/>
      <c r="M83" s="1"/>
      <c r="N83" s="1"/>
    </row>
  </sheetData>
  <sheetProtection selectLockedCells="1" selectUnlockedCells="1"/>
  <mergeCells count="122">
    <mergeCell ref="A72:Q72"/>
    <mergeCell ref="F78:G78"/>
    <mergeCell ref="B62:E62"/>
    <mergeCell ref="G62:H62"/>
    <mergeCell ref="B64:E64"/>
    <mergeCell ref="B59:E59"/>
    <mergeCell ref="G59:H59"/>
    <mergeCell ref="F83:G83"/>
    <mergeCell ref="A70:Q70"/>
    <mergeCell ref="F82:G82"/>
    <mergeCell ref="I61:K61"/>
    <mergeCell ref="L61:N61"/>
    <mergeCell ref="B65:E65"/>
    <mergeCell ref="G65:H65"/>
    <mergeCell ref="B67:E67"/>
    <mergeCell ref="A77:C77"/>
    <mergeCell ref="F77:G77"/>
    <mergeCell ref="G56:H56"/>
    <mergeCell ref="A66:Q66"/>
    <mergeCell ref="O27:O28"/>
    <mergeCell ref="O49:Q49"/>
    <mergeCell ref="I46:K46"/>
    <mergeCell ref="L46:N46"/>
    <mergeCell ref="B61:E61"/>
    <mergeCell ref="B54:E54"/>
    <mergeCell ref="G54:H54"/>
    <mergeCell ref="B58:E58"/>
    <mergeCell ref="A31:G31"/>
    <mergeCell ref="L49:N49"/>
    <mergeCell ref="G61:H61"/>
    <mergeCell ref="G52:H52"/>
    <mergeCell ref="A55:Q55"/>
    <mergeCell ref="A46:A47"/>
    <mergeCell ref="K36:M36"/>
    <mergeCell ref="N36:P36"/>
    <mergeCell ref="A32:P32"/>
    <mergeCell ref="B36:G38"/>
    <mergeCell ref="A26:A28"/>
    <mergeCell ref="H26:J26"/>
    <mergeCell ref="K26:M26"/>
    <mergeCell ref="N26:P26"/>
    <mergeCell ref="H27:H28"/>
    <mergeCell ref="B48:E48"/>
    <mergeCell ref="G48:H48"/>
    <mergeCell ref="P27:P28"/>
    <mergeCell ref="K27:K28"/>
    <mergeCell ref="L27:L28"/>
    <mergeCell ref="I56:K56"/>
    <mergeCell ref="L56:N56"/>
    <mergeCell ref="G49:H49"/>
    <mergeCell ref="A33:P33"/>
    <mergeCell ref="O46:Q46"/>
    <mergeCell ref="O56:Q56"/>
    <mergeCell ref="N37:N38"/>
    <mergeCell ref="I49:K49"/>
    <mergeCell ref="B56:E56"/>
    <mergeCell ref="B49:E49"/>
    <mergeCell ref="B69:E69"/>
    <mergeCell ref="B68:E68"/>
    <mergeCell ref="G68:H68"/>
    <mergeCell ref="G57:H57"/>
    <mergeCell ref="B57:E57"/>
    <mergeCell ref="A60:Q60"/>
    <mergeCell ref="B63:E63"/>
    <mergeCell ref="G63:H63"/>
    <mergeCell ref="G67:H67"/>
    <mergeCell ref="G69:H69"/>
    <mergeCell ref="B19:Q19"/>
    <mergeCell ref="O61:Q61"/>
    <mergeCell ref="B52:E52"/>
    <mergeCell ref="B30:G30"/>
    <mergeCell ref="B51:E51"/>
    <mergeCell ref="G51:H51"/>
    <mergeCell ref="M1:Q1"/>
    <mergeCell ref="B18:Q18"/>
    <mergeCell ref="A2:Q2"/>
    <mergeCell ref="A3:Q3"/>
    <mergeCell ref="C8:N8"/>
    <mergeCell ref="B10:C10"/>
    <mergeCell ref="A13:P13"/>
    <mergeCell ref="A17:B17"/>
    <mergeCell ref="C17:Q17"/>
    <mergeCell ref="A15:B15"/>
    <mergeCell ref="C15:Q15"/>
    <mergeCell ref="E10:F10"/>
    <mergeCell ref="A16:B16"/>
    <mergeCell ref="C16:Q16"/>
    <mergeCell ref="H10:Q10"/>
    <mergeCell ref="B29:G29"/>
    <mergeCell ref="I27:I28"/>
    <mergeCell ref="J27:J28"/>
    <mergeCell ref="M27:M28"/>
    <mergeCell ref="B26:G28"/>
    <mergeCell ref="A22:C22"/>
    <mergeCell ref="D22:Q22"/>
    <mergeCell ref="A23:C23"/>
    <mergeCell ref="D23:Q23"/>
    <mergeCell ref="I37:I38"/>
    <mergeCell ref="J37:J38"/>
    <mergeCell ref="K37:K38"/>
    <mergeCell ref="H36:J36"/>
    <mergeCell ref="H37:H38"/>
    <mergeCell ref="N27:N28"/>
    <mergeCell ref="O37:O38"/>
    <mergeCell ref="P37:P38"/>
    <mergeCell ref="B39:G39"/>
    <mergeCell ref="B40:G40"/>
    <mergeCell ref="B46:E47"/>
    <mergeCell ref="L37:L38"/>
    <mergeCell ref="M37:M38"/>
    <mergeCell ref="A41:G41"/>
    <mergeCell ref="A36:A38"/>
    <mergeCell ref="A42:P42"/>
    <mergeCell ref="G64:H64"/>
    <mergeCell ref="F46:F47"/>
    <mergeCell ref="G46:H47"/>
    <mergeCell ref="G58:H58"/>
    <mergeCell ref="A45:Q45"/>
    <mergeCell ref="B50:E50"/>
    <mergeCell ref="G50:H50"/>
    <mergeCell ref="B53:E53"/>
    <mergeCell ref="G53:H53"/>
  </mergeCells>
  <printOptions/>
  <pageMargins left="0" right="0" top="0.2755905511811024" bottom="0" header="0.7086614173228347" footer="0.5118110236220472"/>
  <pageSetup fitToHeight="10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2020-01-27T11:48:38Z</cp:lastPrinted>
  <dcterms:modified xsi:type="dcterms:W3CDTF">2021-02-08T12:00:11Z</dcterms:modified>
  <cp:category/>
  <cp:version/>
  <cp:contentType/>
  <cp:contentStatus/>
</cp:coreProperties>
</file>