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'TDSheet'!$A$1:$T$110</definedName>
  </definedNames>
  <calcPr fullCalcOnLoad="1"/>
</workbook>
</file>

<file path=xl/sharedStrings.xml><?xml version="1.0" encoding="utf-8"?>
<sst xmlns="http://schemas.openxmlformats.org/spreadsheetml/2006/main" count="223" uniqueCount="135">
  <si>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</si>
  <si>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</si>
  <si>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</si>
  <si>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</si>
  <si>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</si>
  <si>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</si>
  <si>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</si>
  <si>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Мета бюджетної програми</t>
  </si>
  <si>
    <t>Підвищення рівня надання медичної допомоги вагітним, породіллям та новонародженим у лікувально-профілактичних закладах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</si>
  <si>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</si>
  <si>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</si>
  <si>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</si>
  <si>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</si>
  <si>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</si>
  <si>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</si>
  <si>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од.</t>
  </si>
  <si>
    <t>Звітність установи</t>
  </si>
  <si>
    <t>кількість штатних одиниць</t>
  </si>
  <si>
    <t>осіб</t>
  </si>
  <si>
    <t>днів</t>
  </si>
  <si>
    <t>розрахунок</t>
  </si>
  <si>
    <t xml:space="preserve">ЗАТВЕРДЖЕНО: </t>
  </si>
  <si>
    <t>кількість ліжок у звичайних стаціонарах</t>
  </si>
  <si>
    <t>кількість ліжок у денних стаціонарах</t>
  </si>
  <si>
    <t>0700000</t>
  </si>
  <si>
    <t>0710000</t>
  </si>
  <si>
    <t>0712030</t>
  </si>
  <si>
    <t>Начальник фінансового управління</t>
  </si>
  <si>
    <t>‰ (на 1000 новонороджених)</t>
  </si>
  <si>
    <t>родовое</t>
  </si>
  <si>
    <t>АІТ</t>
  </si>
  <si>
    <t>Детское</t>
  </si>
  <si>
    <t>Видатки на надання акушерської допомоги</t>
  </si>
  <si>
    <t>Кошторис</t>
  </si>
  <si>
    <t>Динаміка показника материнської летальності (зменшення)</t>
  </si>
  <si>
    <t>Динаміка показника неонатальної летальності (зменшення)</t>
  </si>
  <si>
    <t>Динаміка показника неонатальної захворюваності (зменшення)</t>
  </si>
  <si>
    <t>Динаміка показника мертвонародженості (зменшення)</t>
  </si>
  <si>
    <t>Динаміка показника відношення пологів до абортів (зменшення)</t>
  </si>
  <si>
    <t>Динаміка кількості кесарських розтинів по відношенню до загальної кількості пологів (зменшення)</t>
  </si>
  <si>
    <t>0‰</t>
  </si>
  <si>
    <t>Очікуванна кількість пролікованих</t>
  </si>
  <si>
    <t>Середня тривалість перебування породіль у пологовому будинку</t>
  </si>
  <si>
    <t>Середня кількість пролікованих хворих на одного лікаря, осіб</t>
  </si>
  <si>
    <t>Середня кількість відвідувань на 1 лікаря</t>
  </si>
  <si>
    <t>Середня тривалість перебування хворих у стаціонарі</t>
  </si>
  <si>
    <t>Завдання бюджетної програми:</t>
  </si>
  <si>
    <t xml:space="preserve">Завдання </t>
  </si>
  <si>
    <t>Напрями використання бюджетних коштів</t>
  </si>
  <si>
    <t>-</t>
  </si>
  <si>
    <t>Найменування місцевої/регіональної програми</t>
  </si>
  <si>
    <t>Забезпечення надання належної акушерської допомоги вагітним, породіллям та новонародженим</t>
  </si>
  <si>
    <t xml:space="preserve"> грн.</t>
  </si>
  <si>
    <t>Медична допомога вагітним , породіллям та новонародженим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</si>
  <si>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</si>
  <si>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</si>
  <si>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</si>
  <si>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</si>
  <si>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Субсидії та поточні трансфери підприємства (установам, організаціям)</t>
  </si>
  <si>
    <t>Максимальне оновлення матеріально-технічної бази установи</t>
  </si>
  <si>
    <t>кошторис</t>
  </si>
  <si>
    <t>Кількість встановленного медичного та іншого обладнання</t>
  </si>
  <si>
    <t>Вартість обладнання</t>
  </si>
  <si>
    <t>Відсоток введення в експлуатацію медичного обладнання</t>
  </si>
  <si>
    <t>%</t>
  </si>
  <si>
    <t xml:space="preserve">Обсяг видатків на придбання медичного та іншого обладнання </t>
  </si>
  <si>
    <t xml:space="preserve">Наказ/ розпорядчий документ </t>
  </si>
  <si>
    <t>Наказ відділу охорони здоров'я ММР ЗО</t>
  </si>
  <si>
    <t>Керівник установи - головного розпорядника бюджетних коштів/</t>
  </si>
  <si>
    <t>Назва місцевого фінансового органу</t>
  </si>
  <si>
    <t>Керівник місцевого фінансового органу/</t>
  </si>
  <si>
    <t>М.П.</t>
  </si>
  <si>
    <t>бюджетної програми місцевого бюджету на 2020рік</t>
  </si>
  <si>
    <r>
      <t>Обсяг бюджетних призначень/бюджетних асигнувань  -   17068600,00 гривень, у тому числі загального фонду -  17068600,00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гривень та спеціального фонду __ гривень</t>
    </r>
  </si>
  <si>
    <t xml:space="preserve">Очікуванна кількість ліжко-днів </t>
  </si>
  <si>
    <t>Очікуванна кількість лікарських відвідувань (у полікліничних відділеннях лікарень)</t>
  </si>
  <si>
    <t>Очікуванна кількість ліжко-днів у денних стаціонарах</t>
  </si>
  <si>
    <t>Очікуванна кількість породіль</t>
  </si>
  <si>
    <t>Очікуванна кількість операцій проведених, у стаціонарі хворим з гінекологічною патологією</t>
  </si>
  <si>
    <t>‰ (на 1000 пологів)</t>
  </si>
  <si>
    <t>Співвідношення пологи і аборти</t>
  </si>
  <si>
    <t xml:space="preserve">Співвідношення кесарів розтин і пологи </t>
  </si>
  <si>
    <t xml:space="preserve"> в т.ч. лікарі, з них  :</t>
  </si>
  <si>
    <t>чоловіки</t>
  </si>
  <si>
    <t>жінки</t>
  </si>
  <si>
    <t>2.1</t>
  </si>
  <si>
    <t>Очікуванна кількість новонароджених, в т.ч.:</t>
  </si>
  <si>
    <t>хлопчики</t>
  </si>
  <si>
    <t>дівчата</t>
  </si>
  <si>
    <t>Кількість породіль на одного лікаря, в т.ч.:</t>
  </si>
  <si>
    <t>на 1 лікаря чоловіка</t>
  </si>
  <si>
    <t>на 1 лікаря жінку</t>
  </si>
  <si>
    <t>Завантаженість ліжкового фонду у денних стаціонарах,  днів</t>
  </si>
  <si>
    <t>2‰</t>
  </si>
  <si>
    <t>1‰</t>
  </si>
  <si>
    <t>1:0,01</t>
  </si>
  <si>
    <t>1:0,05</t>
  </si>
  <si>
    <t>від         17.01.2020 № 11/1</t>
  </si>
  <si>
    <t xml:space="preserve">9. Наказ Міністерства фінансів України від 02.08.2010 року № 805 «Про затвердження Основних підходів до впровадження програмно-цільового методу складання  та виконання місцевих бюджетів».                                                                                                                                                                      10. Наказ Міністерства фінансів України від 26.08.2014р.№ 836 «Про деякі питання запровадження програмно-цільового методу складання та виконання місцевих бюджетів» зі змінами </t>
  </si>
  <si>
    <t xml:space="preserve">11. Накази Міністерства фінансів України, Міністерства охорони здоров’я України від 26.05.2010р. №283/437 Про затвердження Типового переліку бюджетних програм та результативних показників їх виконання для місцевих бюджетів у галузі «Охорони здоров’я».                                                      12. Концепція реформування місцевих бюджетів, затверджена розпорядженням Кабінету Міністрів  України  від 23.05.2007 р.  № 308-р (зі змінами внесеними Розпорядженням КМ N 1467-р ( 1467-2010-р ) від 21.07.2010). </t>
  </si>
  <si>
    <t xml:space="preserve">1. Конституція України                                                                                                                                                                                                                                        2. Бюджетний кодекс України.                                                                                                                                                                                                                                   3.Закан Україна "Про Державний бюджет України на 2020 рік"                                                                                                                                                                                                        4. Закон України « Про місцеве самоврядування в Україні».                                                                                                                                            
5. Закон України від 19.11.1992 № 2801-ХІІ „ Основи законодавства України  про охорону здоров’я ”.       
6. Рішення 52 сесії Мелітопольської міської ради  Запорізької області VIІ скликання від 18.11.2019 № 8/1 "Про місцевий бюджет м. Мелітополя на 2020 рік",                                                                                                                                                                                                                                                                                                            7.Наказ Міністерства охорони здоров'я України №620 від 29.12.2003р. «Про  організацію надання стаціонарної акушерсько – гінекологічної та неонатологічної допомоги». 
8. Наказ Міністерства охорони здоров'я України №417 від 15.07.2011р. «Про організацію амбулаторної акушерсько – гінекологічної допомоги в Україні».   
</t>
  </si>
  <si>
    <t>Завантаженість ліжкового фонду у звичайних стаціонарах</t>
  </si>
  <si>
    <t>Відділ охорони здоров'я Мелітопольської міськради Запорізької області                               01993011</t>
  </si>
  <si>
    <t>(код Програмної
класифікації видатків
та кредитування
місцевого бюджету)</t>
  </si>
  <si>
    <t>(найменування головного розпорядника коштів місцевого бюджету)                                                  (код за ЄДРПОУ)</t>
  </si>
  <si>
    <t>(найменування відповідального виконавця)                                                          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</si>
  <si>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</si>
  <si>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 xml:space="preserve"> (код Функціональної класифікації видатків та кредитування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</si>
  <si>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</si>
  <si>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</si>
  <si>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2030</t>
  </si>
  <si>
    <t xml:space="preserve">Лікарсько-акушерська допомога  вагітним, породіллям та новонародженим   </t>
  </si>
  <si>
    <t>О733</t>
  </si>
  <si>
    <t>6.Цілі державної політики, на досягнення яких спрямована реалізація бюджетної програми</t>
  </si>
  <si>
    <t>Ціль державної політики</t>
  </si>
  <si>
    <t>8.</t>
  </si>
  <si>
    <t>9. Напрями використання бюджетних коштів:</t>
  </si>
  <si>
    <t>гривень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</si>
  <si>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</si>
  <si>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</si>
  <si>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Загальний фонд</t>
  </si>
  <si>
    <t>Спеціальний фонд</t>
  </si>
  <si>
    <t>затрат</t>
  </si>
  <si>
    <t>продукту</t>
  </si>
  <si>
    <t>ефективності</t>
  </si>
  <si>
    <t>якості</t>
  </si>
  <si>
    <t>заступник керівника установи</t>
  </si>
  <si>
    <t xml:space="preserve">Заступник начальника з лікувально - профілактичної роботи відділу </t>
  </si>
  <si>
    <r>
      <t xml:space="preserve">охорони здоров'я  Мелітопольської міської ради Запорізької області                        _____________  </t>
    </r>
    <r>
      <rPr>
        <u val="single"/>
        <sz val="13"/>
        <rFont val="Times New Roman"/>
        <family val="1"/>
      </rPr>
      <t>Тетяна АНТОНЮК</t>
    </r>
  </si>
  <si>
    <t xml:space="preserve">                                                                                                                                                                      (підпис)                 (ініціали/ініціал, прізвище)</t>
  </si>
  <si>
    <t xml:space="preserve">заступник керівника місцевого фінансового органу
</t>
  </si>
  <si>
    <r>
      <t xml:space="preserve">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  Яна ЧАБАН</t>
    </r>
  </si>
  <si>
    <t xml:space="preserve">                                                                                                                                                                                             (підпис)                (ініціали/ініціал, прізвище)</t>
  </si>
  <si>
    <t>Дата погодження</t>
  </si>
  <si>
    <t>ПОГОДЖЕНО: 17.01.2020 №11/1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</si>
</sst>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&quot;  &quot;"/>
    <numFmt numFmtId="173" formatCode="000000"/>
    <numFmt numFmtId="174" formatCode="0.000"/>
    <numFmt numFmtId="175" formatCode="0.0"/>
    <numFmt numFmtId="176" formatCode="0.0000"/>
    <numFmt numFmtId="177" formatCode="0.00000"/>
    <numFmt numFmtId="178" formatCode="#,##0.000"/>
    <numFmt numFmtId="179" formatCode="#,##0.0"/>
  </numFmts>
  <fonts count="63"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14"/>
      <name val="Calibri"/>
      <family val="2"/>
    </font>
    <font>
      <sz val="13"/>
      <name val="Times New Roman"/>
      <family val="1"/>
    </font>
    <font>
      <u val="single"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8" fillId="0" borderId="0" xfId="0" applyFont="1" applyFill="1" applyAlignment="1">
      <alignment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11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0" borderId="0" xfId="52" applyFont="1" applyBorder="1" applyAlignment="1">
      <alignment vertical="center"/>
      <protection/>
    </xf>
    <xf numFmtId="175" fontId="8" fillId="34" borderId="0" xfId="52" applyNumberFormat="1" applyFont="1" applyFill="1" applyBorder="1" applyAlignment="1">
      <alignment vertical="center"/>
      <protection/>
    </xf>
    <xf numFmtId="1" fontId="8" fillId="34" borderId="0" xfId="52" applyNumberFormat="1" applyFont="1" applyFill="1" applyBorder="1" applyAlignment="1">
      <alignment vertical="center"/>
      <protection/>
    </xf>
    <xf numFmtId="0" fontId="1" fillId="34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34" borderId="0" xfId="0" applyFont="1" applyFill="1" applyAlignment="1">
      <alignment/>
    </xf>
    <xf numFmtId="0" fontId="8" fillId="34" borderId="0" xfId="52" applyFont="1" applyFill="1">
      <alignment/>
      <protection/>
    </xf>
    <xf numFmtId="1" fontId="2" fillId="0" borderId="11" xfId="0" applyNumberFormat="1" applyFont="1" applyBorder="1" applyAlignment="1">
      <alignment horizontal="center"/>
    </xf>
    <xf numFmtId="1" fontId="17" fillId="34" borderId="12" xfId="0" applyNumberFormat="1" applyFont="1" applyFill="1" applyBorder="1" applyAlignment="1">
      <alignment horizontal="center" vertical="center"/>
    </xf>
    <xf numFmtId="1" fontId="17" fillId="34" borderId="13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1" fontId="18" fillId="34" borderId="0" xfId="52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vertical="top"/>
    </xf>
    <xf numFmtId="0" fontId="11" fillId="0" borderId="14" xfId="0" applyNumberFormat="1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" fontId="2" fillId="0" borderId="15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0" xfId="52" applyFont="1" applyFill="1">
      <alignment/>
      <protection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1" fillId="34" borderId="12" xfId="0" applyNumberFormat="1" applyFont="1" applyFill="1" applyBorder="1" applyAlignment="1">
      <alignment horizontal="left" vertical="center" wrapText="1"/>
    </xf>
    <xf numFmtId="0" fontId="1" fillId="34" borderId="15" xfId="0" applyNumberFormat="1" applyFont="1" applyFill="1" applyBorder="1" applyAlignment="1">
      <alignment horizontal="left" vertical="center" wrapText="1"/>
    </xf>
    <xf numFmtId="0" fontId="1" fillId="34" borderId="13" xfId="0" applyNumberFormat="1" applyFont="1" applyFill="1" applyBorder="1" applyAlignment="1">
      <alignment horizontal="left" vertical="center" wrapText="1"/>
    </xf>
    <xf numFmtId="1" fontId="58" fillId="34" borderId="11" xfId="0" applyNumberFormat="1" applyFont="1" applyFill="1" applyBorder="1" applyAlignment="1">
      <alignment horizontal="center" vertical="center" wrapText="1"/>
    </xf>
    <xf numFmtId="49" fontId="1" fillId="0" borderId="12" xfId="52" applyNumberFormat="1" applyFont="1" applyBorder="1" applyAlignment="1">
      <alignment horizontal="center" vertical="center" wrapText="1"/>
      <protection/>
    </xf>
    <xf numFmtId="49" fontId="1" fillId="0" borderId="13" xfId="52" applyNumberFormat="1" applyFont="1" applyBorder="1" applyAlignment="1">
      <alignment horizontal="center" vertical="center" wrapText="1"/>
      <protection/>
    </xf>
    <xf numFmtId="49" fontId="58" fillId="0" borderId="12" xfId="52" applyNumberFormat="1" applyFont="1" applyBorder="1" applyAlignment="1">
      <alignment horizontal="left" vertical="center" wrapText="1"/>
      <protection/>
    </xf>
    <xf numFmtId="49" fontId="58" fillId="0" borderId="15" xfId="52" applyNumberFormat="1" applyFont="1" applyBorder="1" applyAlignment="1">
      <alignment horizontal="left" vertical="center" wrapText="1"/>
      <protection/>
    </xf>
    <xf numFmtId="49" fontId="58" fillId="0" borderId="13" xfId="52" applyNumberFormat="1" applyFont="1" applyBorder="1" applyAlignment="1">
      <alignment horizontal="left" vertical="center" wrapText="1"/>
      <protection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49" fontId="1" fillId="0" borderId="12" xfId="52" applyNumberFormat="1" applyFont="1" applyBorder="1" applyAlignment="1">
      <alignment horizontal="left" vertical="center" wrapText="1"/>
      <protection/>
    </xf>
    <xf numFmtId="49" fontId="1" fillId="0" borderId="15" xfId="52" applyNumberFormat="1" applyFont="1" applyBorder="1" applyAlignment="1">
      <alignment horizontal="left" vertical="center" wrapText="1"/>
      <protection/>
    </xf>
    <xf numFmtId="49" fontId="1" fillId="0" borderId="13" xfId="52" applyNumberFormat="1" applyFont="1" applyBorder="1" applyAlignment="1">
      <alignment horizontal="left" vertical="center" wrapText="1"/>
      <protection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34" borderId="13" xfId="0" applyNumberFormat="1" applyFont="1" applyFill="1" applyBorder="1" applyAlignment="1">
      <alignment horizontal="center" vertical="center" wrapText="1"/>
    </xf>
    <xf numFmtId="49" fontId="17" fillId="0" borderId="12" xfId="52" applyNumberFormat="1" applyFont="1" applyBorder="1" applyAlignment="1">
      <alignment horizontal="center" vertical="center" wrapText="1"/>
      <protection/>
    </xf>
    <xf numFmtId="49" fontId="17" fillId="0" borderId="13" xfId="52" applyNumberFormat="1" applyFont="1" applyBorder="1" applyAlignment="1">
      <alignment horizontal="center" vertical="center" wrapText="1"/>
      <protection/>
    </xf>
    <xf numFmtId="49" fontId="1" fillId="0" borderId="12" xfId="52" applyNumberFormat="1" applyFont="1" applyBorder="1" applyAlignment="1">
      <alignment horizontal="center" vertical="center"/>
      <protection/>
    </xf>
    <xf numFmtId="49" fontId="1" fillId="0" borderId="13" xfId="52" applyNumberFormat="1" applyFont="1" applyBorder="1" applyAlignment="1">
      <alignment horizontal="center" vertical="center"/>
      <protection/>
    </xf>
    <xf numFmtId="0" fontId="1" fillId="34" borderId="11" xfId="0" applyNumberFormat="1" applyFont="1" applyFill="1" applyBorder="1" applyAlignment="1">
      <alignment horizontal="center" vertical="center" wrapText="1"/>
    </xf>
    <xf numFmtId="0" fontId="17" fillId="0" borderId="12" xfId="52" applyFont="1" applyFill="1" applyBorder="1" applyAlignment="1">
      <alignment horizontal="center" vertical="center"/>
      <protection/>
    </xf>
    <xf numFmtId="0" fontId="17" fillId="0" borderId="13" xfId="52" applyFont="1" applyFill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top" wrapText="1"/>
      <protection/>
    </xf>
    <xf numFmtId="0" fontId="14" fillId="34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79" fontId="1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79" fontId="1" fillId="34" borderId="12" xfId="0" applyNumberFormat="1" applyFont="1" applyFill="1" applyBorder="1" applyAlignment="1">
      <alignment horizontal="center" vertical="center" wrapText="1"/>
    </xf>
    <xf numFmtId="179" fontId="1" fillId="34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/>
    </xf>
    <xf numFmtId="49" fontId="61" fillId="0" borderId="12" xfId="52" applyNumberFormat="1" applyFont="1" applyBorder="1" applyAlignment="1">
      <alignment horizontal="left" vertical="center" wrapText="1"/>
      <protection/>
    </xf>
    <xf numFmtId="49" fontId="61" fillId="0" borderId="15" xfId="52" applyNumberFormat="1" applyFont="1" applyBorder="1" applyAlignment="1">
      <alignment horizontal="left" vertical="center" wrapText="1"/>
      <protection/>
    </xf>
    <xf numFmtId="49" fontId="61" fillId="0" borderId="13" xfId="52" applyNumberFormat="1" applyFont="1" applyBorder="1" applyAlignment="1">
      <alignment horizontal="left" vertical="center" wrapText="1"/>
      <protection/>
    </xf>
    <xf numFmtId="1" fontId="1" fillId="34" borderId="11" xfId="52" applyNumberFormat="1" applyFont="1" applyFill="1" applyBorder="1" applyAlignment="1">
      <alignment horizontal="center" vertical="center"/>
      <protection/>
    </xf>
    <xf numFmtId="1" fontId="1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0" fontId="1" fillId="0" borderId="11" xfId="52" applyFont="1" applyBorder="1" applyAlignment="1">
      <alignment horizontal="center" vertical="center"/>
      <protection/>
    </xf>
    <xf numFmtId="1" fontId="17" fillId="34" borderId="11" xfId="0" applyNumberFormat="1" applyFont="1" applyFill="1" applyBorder="1" applyAlignment="1">
      <alignment horizontal="center" vertical="center"/>
    </xf>
    <xf numFmtId="1" fontId="17" fillId="34" borderId="11" xfId="52" applyNumberFormat="1" applyFont="1" applyFill="1" applyBorder="1" applyAlignment="1">
      <alignment horizontal="center" vertical="center"/>
      <protection/>
    </xf>
    <xf numFmtId="175" fontId="1" fillId="34" borderId="11" xfId="52" applyNumberFormat="1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7" fillId="34" borderId="12" xfId="0" applyNumberFormat="1" applyFont="1" applyFill="1" applyBorder="1" applyAlignment="1">
      <alignment horizontal="left" vertical="center" wrapText="1"/>
    </xf>
    <xf numFmtId="0" fontId="17" fillId="34" borderId="15" xfId="0" applyNumberFormat="1" applyFont="1" applyFill="1" applyBorder="1" applyAlignment="1">
      <alignment horizontal="left" vertical="center" wrapText="1"/>
    </xf>
    <xf numFmtId="0" fontId="17" fillId="34" borderId="13" xfId="0" applyNumberFormat="1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wrapText="1"/>
    </xf>
    <xf numFmtId="4" fontId="58" fillId="3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" fontId="1" fillId="0" borderId="11" xfId="52" applyNumberFormat="1" applyFont="1" applyBorder="1" applyAlignment="1">
      <alignment horizontal="center" vertical="center" wrapText="1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left" wrapText="1"/>
    </xf>
    <xf numFmtId="1" fontId="8" fillId="0" borderId="15" xfId="0" applyNumberFormat="1" applyFont="1" applyBorder="1" applyAlignment="1">
      <alignment horizontal="left" wrapText="1"/>
    </xf>
    <xf numFmtId="1" fontId="8" fillId="0" borderId="13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7" fillId="34" borderId="1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" fontId="17" fillId="34" borderId="11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1" fontId="2" fillId="0" borderId="15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7" fillId="0" borderId="11" xfId="52" applyFont="1" applyFill="1" applyBorder="1" applyAlignment="1">
      <alignment horizontal="center" vertical="center" wrapText="1"/>
      <protection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10"/>
  <sheetViews>
    <sheetView tabSelected="1" view="pageBreakPreview" zoomScale="60" zoomScaleNormal="80" zoomScalePageLayoutView="0" workbookViewId="0" topLeftCell="A77">
      <selection activeCell="AC84" sqref="AC84"/>
    </sheetView>
  </sheetViews>
  <sheetFormatPr defaultColWidth="10.66015625" defaultRowHeight="11.25"/>
  <cols>
    <col min="1" max="1" width="3.5" style="1" customWidth="1"/>
    <col min="2" max="2" width="5.5" style="1" customWidth="1"/>
    <col min="3" max="3" width="16.5" style="1" customWidth="1"/>
    <col min="4" max="16" width="12.5" style="1" customWidth="1"/>
    <col min="17" max="17" width="16" style="1" customWidth="1"/>
    <col min="18" max="18" width="0.4921875" style="4" customWidth="1"/>
    <col min="19" max="19" width="10.66015625" style="4" hidden="1" customWidth="1"/>
    <col min="20" max="20" width="12.5" style="4" hidden="1" customWidth="1"/>
    <col min="21" max="26" width="10.66015625" style="4" hidden="1" customWidth="1"/>
    <col min="27" max="16384" width="10.66015625" style="4" customWidth="1"/>
  </cols>
  <sheetData>
    <row r="1" spans="1:17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0" t="s">
        <v>54</v>
      </c>
      <c r="N1" s="170"/>
      <c r="O1" s="170"/>
      <c r="P1" s="170"/>
      <c r="Q1" s="170"/>
    </row>
    <row r="2" spans="1:17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0" t="s">
        <v>55</v>
      </c>
      <c r="N2" s="170"/>
      <c r="O2" s="170"/>
      <c r="P2" s="170"/>
      <c r="Q2" s="170"/>
    </row>
    <row r="3" spans="13:18" s="7" customFormat="1" ht="18.75">
      <c r="M3" s="27" t="s">
        <v>56</v>
      </c>
      <c r="N3" s="27"/>
      <c r="O3" s="27"/>
      <c r="P3" s="27"/>
      <c r="Q3" s="2"/>
      <c r="R3" s="4"/>
    </row>
    <row r="4" spans="13:18" s="7" customFormat="1" ht="18.75">
      <c r="M4" s="170" t="s">
        <v>57</v>
      </c>
      <c r="N4" s="170"/>
      <c r="O4" s="170"/>
      <c r="P4" s="170"/>
      <c r="Q4" s="170"/>
      <c r="R4" s="4"/>
    </row>
    <row r="5" spans="13:17" s="7" customFormat="1" ht="12.75">
      <c r="M5" s="8" t="s">
        <v>21</v>
      </c>
      <c r="Q5" s="9"/>
    </row>
    <row r="6" spans="13:20" s="7" customFormat="1" ht="15.75" customHeight="1">
      <c r="M6" s="175" t="s">
        <v>66</v>
      </c>
      <c r="N6" s="175"/>
      <c r="O6" s="175"/>
      <c r="P6" s="175"/>
      <c r="Q6" s="175"/>
      <c r="R6" s="175"/>
      <c r="S6" s="175"/>
      <c r="T6" s="175"/>
    </row>
    <row r="7" spans="1:20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0" t="s">
        <v>67</v>
      </c>
      <c r="N7" s="31"/>
      <c r="O7" s="31"/>
      <c r="P7" s="31"/>
      <c r="Q7" s="32"/>
      <c r="R7" s="33"/>
      <c r="S7" s="33"/>
      <c r="T7" s="33"/>
    </row>
    <row r="8" spans="1:17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8"/>
      <c r="M8" s="46" t="s">
        <v>97</v>
      </c>
      <c r="N8" s="47"/>
      <c r="O8" s="48"/>
      <c r="P8" s="10"/>
      <c r="Q8" s="7"/>
    </row>
    <row r="9" spans="1:17" ht="18.75" customHeight="1">
      <c r="A9" s="185" t="s">
        <v>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9.5">
      <c r="A10" s="186" t="s">
        <v>72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7" ht="18.75" customHeight="1">
      <c r="A11" s="3" t="s">
        <v>1</v>
      </c>
      <c r="B11" s="83" t="s">
        <v>24</v>
      </c>
      <c r="C11" s="83"/>
      <c r="D11" s="4"/>
      <c r="E11" s="167" t="s">
        <v>102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</row>
    <row r="12" spans="1:17" ht="57.75" customHeight="1">
      <c r="A12" s="75" t="s">
        <v>103</v>
      </c>
      <c r="B12" s="75"/>
      <c r="C12" s="75"/>
      <c r="D12" s="75"/>
      <c r="E12" s="187" t="s">
        <v>104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8.75" customHeight="1">
      <c r="A13" s="3" t="s">
        <v>2</v>
      </c>
      <c r="B13" s="83" t="s">
        <v>25</v>
      </c>
      <c r="C13" s="83"/>
      <c r="D13" s="4"/>
      <c r="E13" s="167" t="s">
        <v>102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</row>
    <row r="14" spans="1:17" ht="62.25" customHeight="1">
      <c r="A14" s="75" t="s">
        <v>103</v>
      </c>
      <c r="B14" s="75"/>
      <c r="C14" s="75"/>
      <c r="D14" s="75"/>
      <c r="E14" s="187" t="s">
        <v>105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7" ht="62.25" customHeight="1">
      <c r="A15" s="3" t="s">
        <v>3</v>
      </c>
      <c r="B15" s="83" t="s">
        <v>26</v>
      </c>
      <c r="C15" s="83"/>
      <c r="D15" s="4"/>
      <c r="E15" s="84" t="s">
        <v>110</v>
      </c>
      <c r="F15" s="84"/>
      <c r="G15" s="84"/>
      <c r="H15" s="74" t="s">
        <v>112</v>
      </c>
      <c r="I15" s="74"/>
      <c r="J15" s="49"/>
      <c r="K15" s="73" t="s">
        <v>111</v>
      </c>
      <c r="L15" s="73"/>
      <c r="M15" s="73"/>
      <c r="N15" s="73"/>
      <c r="O15" s="74">
        <v>2310700000</v>
      </c>
      <c r="P15" s="74"/>
      <c r="Q15" s="49"/>
    </row>
    <row r="16" spans="1:17" ht="62.25" customHeight="1">
      <c r="A16" s="75" t="s">
        <v>103</v>
      </c>
      <c r="B16" s="75"/>
      <c r="C16" s="75"/>
      <c r="D16" s="75"/>
      <c r="E16" s="76" t="s">
        <v>106</v>
      </c>
      <c r="F16" s="76"/>
      <c r="G16" s="76"/>
      <c r="H16" s="77" t="s">
        <v>107</v>
      </c>
      <c r="I16" s="78"/>
      <c r="J16" s="50"/>
      <c r="K16" s="77" t="s">
        <v>108</v>
      </c>
      <c r="L16" s="77"/>
      <c r="M16" s="77"/>
      <c r="N16" s="77"/>
      <c r="O16" s="51" t="s">
        <v>109</v>
      </c>
      <c r="P16" s="50"/>
      <c r="Q16" s="50"/>
    </row>
    <row r="17" ht="18" customHeight="1"/>
    <row r="18" spans="1:17" ht="34.5" customHeight="1">
      <c r="A18" s="11" t="s">
        <v>4</v>
      </c>
      <c r="B18" s="221" t="s">
        <v>73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</row>
    <row r="19" ht="20.25" customHeight="1"/>
    <row r="20" spans="1:17" ht="21" customHeight="1">
      <c r="A20" s="5" t="s">
        <v>5</v>
      </c>
      <c r="B20" s="222" t="s">
        <v>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</row>
    <row r="21" spans="2:17" ht="224.25" customHeight="1">
      <c r="B21" s="188" t="s">
        <v>100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2:17" ht="77.25" customHeight="1">
      <c r="B22" s="169" t="s">
        <v>98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ht="80.25" customHeight="1">
      <c r="B23" s="169" t="s">
        <v>99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6" ht="18.75">
      <c r="A24" s="69" t="s">
        <v>113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7" ht="18.75">
      <c r="A25" s="70" t="s">
        <v>10</v>
      </c>
      <c r="B25" s="70"/>
      <c r="C25" s="71" t="s">
        <v>114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ht="18.75">
      <c r="A26" s="70">
        <v>1</v>
      </c>
      <c r="B26" s="70"/>
      <c r="C26" s="72" t="s">
        <v>51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23.25" customHeight="1">
      <c r="A27" s="3" t="s">
        <v>9</v>
      </c>
      <c r="B27" s="190" t="s">
        <v>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28.5" customHeight="1">
      <c r="A28" s="6"/>
      <c r="B28" s="171" t="s">
        <v>8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30" spans="1:17" ht="18.75" customHeight="1">
      <c r="A30" s="3" t="s">
        <v>115</v>
      </c>
      <c r="B30" s="3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8.75" customHeight="1">
      <c r="A31" s="191" t="s">
        <v>10</v>
      </c>
      <c r="B31" s="191"/>
      <c r="C31" s="134" t="s">
        <v>47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ht="18.75">
      <c r="A32" s="192">
        <v>1</v>
      </c>
      <c r="B32" s="192"/>
      <c r="C32" s="193" t="s">
        <v>51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s="20" customFormat="1" ht="18.75">
      <c r="A33" s="195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18.75" customHeight="1">
      <c r="A34" s="3" t="s">
        <v>116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117</v>
      </c>
      <c r="P34" s="20"/>
      <c r="Q34" s="52"/>
    </row>
    <row r="35" spans="1:17" ht="18.75" customHeight="1">
      <c r="A35" s="140" t="s">
        <v>10</v>
      </c>
      <c r="B35" s="141"/>
      <c r="C35" s="136" t="s">
        <v>48</v>
      </c>
      <c r="D35" s="216"/>
      <c r="E35" s="216"/>
      <c r="F35" s="216"/>
      <c r="G35" s="216"/>
      <c r="H35" s="216"/>
      <c r="I35" s="137"/>
      <c r="J35" s="168" t="s">
        <v>120</v>
      </c>
      <c r="K35" s="168"/>
      <c r="L35" s="168" t="s">
        <v>121</v>
      </c>
      <c r="M35" s="168"/>
      <c r="N35" s="194" t="s">
        <v>11</v>
      </c>
      <c r="O35" s="194"/>
      <c r="P35" s="181"/>
      <c r="Q35" s="181"/>
    </row>
    <row r="36" spans="1:17" ht="18.75">
      <c r="A36" s="142"/>
      <c r="B36" s="143"/>
      <c r="C36" s="138"/>
      <c r="D36" s="217"/>
      <c r="E36" s="217"/>
      <c r="F36" s="217"/>
      <c r="G36" s="217"/>
      <c r="H36" s="217"/>
      <c r="I36" s="139"/>
      <c r="J36" s="168"/>
      <c r="K36" s="168"/>
      <c r="L36" s="168"/>
      <c r="M36" s="168"/>
      <c r="N36" s="194"/>
      <c r="O36" s="194"/>
      <c r="P36" s="181"/>
      <c r="Q36" s="181"/>
    </row>
    <row r="37" spans="1:17" ht="18.75">
      <c r="A37" s="126">
        <v>1</v>
      </c>
      <c r="B37" s="127"/>
      <c r="C37" s="126">
        <v>2</v>
      </c>
      <c r="D37" s="149"/>
      <c r="E37" s="149"/>
      <c r="F37" s="149"/>
      <c r="G37" s="149"/>
      <c r="H37" s="149"/>
      <c r="I37" s="127"/>
      <c r="J37" s="129">
        <v>3</v>
      </c>
      <c r="K37" s="129"/>
      <c r="L37" s="129">
        <v>4</v>
      </c>
      <c r="M37" s="129"/>
      <c r="N37" s="129">
        <v>5</v>
      </c>
      <c r="O37" s="129"/>
      <c r="P37" s="197"/>
      <c r="Q37" s="197"/>
    </row>
    <row r="38" spans="1:17" s="26" customFormat="1" ht="34.5" customHeight="1">
      <c r="A38" s="132">
        <v>1</v>
      </c>
      <c r="B38" s="133"/>
      <c r="C38" s="218" t="s">
        <v>58</v>
      </c>
      <c r="D38" s="219"/>
      <c r="E38" s="219"/>
      <c r="F38" s="219"/>
      <c r="G38" s="219"/>
      <c r="H38" s="219"/>
      <c r="I38" s="220"/>
      <c r="J38" s="177">
        <v>17068600</v>
      </c>
      <c r="K38" s="177"/>
      <c r="L38" s="176" t="s">
        <v>49</v>
      </c>
      <c r="M38" s="176"/>
      <c r="N38" s="177">
        <f>J38</f>
        <v>17068600</v>
      </c>
      <c r="O38" s="177"/>
      <c r="P38" s="180"/>
      <c r="Q38" s="180"/>
    </row>
    <row r="39" spans="1:17" s="26" customFormat="1" ht="18.75" customHeight="1">
      <c r="A39" s="132"/>
      <c r="B39" s="133"/>
      <c r="C39" s="204"/>
      <c r="D39" s="205"/>
      <c r="E39" s="205"/>
      <c r="F39" s="205"/>
      <c r="G39" s="205"/>
      <c r="H39" s="205"/>
      <c r="I39" s="206"/>
      <c r="J39" s="198"/>
      <c r="K39" s="198"/>
      <c r="L39" s="176"/>
      <c r="M39" s="176"/>
      <c r="N39" s="177"/>
      <c r="O39" s="177"/>
      <c r="P39" s="180"/>
      <c r="Q39" s="180"/>
    </row>
    <row r="40" spans="1:17" ht="24.75" customHeight="1">
      <c r="A40" s="199" t="s">
        <v>11</v>
      </c>
      <c r="B40" s="200"/>
      <c r="C40" s="200"/>
      <c r="D40" s="200"/>
      <c r="E40" s="200"/>
      <c r="F40" s="200"/>
      <c r="G40" s="200"/>
      <c r="H40" s="200"/>
      <c r="I40" s="201"/>
      <c r="J40" s="202">
        <f>J38+J39</f>
        <v>17068600</v>
      </c>
      <c r="K40" s="202"/>
      <c r="L40" s="203">
        <f>L39</f>
        <v>0</v>
      </c>
      <c r="M40" s="203"/>
      <c r="N40" s="202">
        <f>L40</f>
        <v>0</v>
      </c>
      <c r="O40" s="202"/>
      <c r="P40" s="180"/>
      <c r="Q40" s="180"/>
    </row>
    <row r="41" spans="1:17" ht="18.75">
      <c r="A41" s="3" t="s">
        <v>118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s">
        <v>117</v>
      </c>
    </row>
    <row r="42" spans="1:20" ht="37.5" customHeight="1">
      <c r="A42" s="168" t="s">
        <v>50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 t="s">
        <v>120</v>
      </c>
      <c r="M42" s="168"/>
      <c r="N42" s="168" t="s">
        <v>121</v>
      </c>
      <c r="O42" s="168"/>
      <c r="P42" s="121" t="s">
        <v>11</v>
      </c>
      <c r="Q42" s="121"/>
      <c r="T42" s="25"/>
    </row>
    <row r="43" spans="1:17" ht="18.75">
      <c r="A43" s="126">
        <v>1</v>
      </c>
      <c r="B43" s="127"/>
      <c r="C43" s="126">
        <v>2</v>
      </c>
      <c r="D43" s="149"/>
      <c r="E43" s="149"/>
      <c r="F43" s="149"/>
      <c r="G43" s="149"/>
      <c r="H43" s="149"/>
      <c r="I43" s="149"/>
      <c r="J43" s="149"/>
      <c r="K43" s="127"/>
      <c r="L43" s="129">
        <v>3</v>
      </c>
      <c r="M43" s="129"/>
      <c r="N43" s="129">
        <v>4</v>
      </c>
      <c r="O43" s="129"/>
      <c r="P43" s="129">
        <v>5</v>
      </c>
      <c r="Q43" s="129"/>
    </row>
    <row r="44" spans="1:20" ht="37.5" customHeight="1">
      <c r="A44" s="146">
        <v>1</v>
      </c>
      <c r="B44" s="147"/>
      <c r="C44" s="146" t="s">
        <v>53</v>
      </c>
      <c r="D44" s="148"/>
      <c r="E44" s="148"/>
      <c r="F44" s="148"/>
      <c r="G44" s="148"/>
      <c r="H44" s="148"/>
      <c r="I44" s="148"/>
      <c r="J44" s="148"/>
      <c r="K44" s="147"/>
      <c r="L44" s="207">
        <f>J38</f>
        <v>17068600</v>
      </c>
      <c r="M44" s="208"/>
      <c r="N44" s="207">
        <f>L39</f>
        <v>0</v>
      </c>
      <c r="O44" s="208"/>
      <c r="P44" s="124">
        <f>L44+N44</f>
        <v>17068600</v>
      </c>
      <c r="Q44" s="125"/>
      <c r="T44" s="25"/>
    </row>
    <row r="45" spans="1:17" s="16" customFormat="1" ht="19.5" customHeight="1">
      <c r="A45" s="182" t="s">
        <v>11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4"/>
      <c r="L45" s="135">
        <f>L44</f>
        <v>17068600</v>
      </c>
      <c r="M45" s="135"/>
      <c r="N45" s="135">
        <f>N44</f>
        <v>0</v>
      </c>
      <c r="O45" s="135"/>
      <c r="P45" s="135">
        <f>P44</f>
        <v>17068600</v>
      </c>
      <c r="Q45" s="135"/>
    </row>
    <row r="46" spans="1:17" ht="1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</row>
    <row r="47" spans="1:17" ht="18.75">
      <c r="A47" s="3" t="s">
        <v>119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 customHeight="1">
      <c r="A48" s="79" t="s">
        <v>10</v>
      </c>
      <c r="B48" s="80"/>
      <c r="C48" s="79" t="s">
        <v>12</v>
      </c>
      <c r="D48" s="178"/>
      <c r="E48" s="178"/>
      <c r="F48" s="178"/>
      <c r="G48" s="178"/>
      <c r="H48" s="80"/>
      <c r="I48" s="150" t="s">
        <v>13</v>
      </c>
      <c r="J48" s="79" t="s">
        <v>14</v>
      </c>
      <c r="K48" s="80"/>
      <c r="L48" s="140" t="s">
        <v>120</v>
      </c>
      <c r="M48" s="141"/>
      <c r="N48" s="140" t="s">
        <v>121</v>
      </c>
      <c r="O48" s="141"/>
      <c r="P48" s="136" t="s">
        <v>11</v>
      </c>
      <c r="Q48" s="137"/>
    </row>
    <row r="49" spans="1:17" ht="18.75">
      <c r="A49" s="81"/>
      <c r="B49" s="82"/>
      <c r="C49" s="81"/>
      <c r="D49" s="179"/>
      <c r="E49" s="179"/>
      <c r="F49" s="179"/>
      <c r="G49" s="179"/>
      <c r="H49" s="82"/>
      <c r="I49" s="151"/>
      <c r="J49" s="81"/>
      <c r="K49" s="82"/>
      <c r="L49" s="142"/>
      <c r="M49" s="143"/>
      <c r="N49" s="142"/>
      <c r="O49" s="143"/>
      <c r="P49" s="138"/>
      <c r="Q49" s="139"/>
    </row>
    <row r="50" spans="1:17" ht="18.75">
      <c r="A50" s="122">
        <v>1</v>
      </c>
      <c r="B50" s="123"/>
      <c r="C50" s="122">
        <v>2</v>
      </c>
      <c r="D50" s="152"/>
      <c r="E50" s="152"/>
      <c r="F50" s="152"/>
      <c r="G50" s="152"/>
      <c r="H50" s="123"/>
      <c r="I50" s="39">
        <v>3</v>
      </c>
      <c r="J50" s="122">
        <v>4</v>
      </c>
      <c r="K50" s="123"/>
      <c r="L50" s="122">
        <v>5</v>
      </c>
      <c r="M50" s="123"/>
      <c r="N50" s="122">
        <v>6</v>
      </c>
      <c r="O50" s="123"/>
      <c r="P50" s="122">
        <v>7</v>
      </c>
      <c r="Q50" s="123"/>
    </row>
    <row r="51" spans="1:17" ht="18.75" customHeight="1">
      <c r="A51" s="66">
        <v>1</v>
      </c>
      <c r="B51" s="67"/>
      <c r="C51" s="53" t="s">
        <v>122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8" ht="30.75" customHeight="1">
      <c r="A52" s="99">
        <v>1</v>
      </c>
      <c r="B52" s="100"/>
      <c r="C52" s="85" t="s">
        <v>32</v>
      </c>
      <c r="D52" s="86"/>
      <c r="E52" s="86"/>
      <c r="F52" s="86"/>
      <c r="G52" s="86"/>
      <c r="H52" s="87"/>
      <c r="I52" s="19" t="s">
        <v>52</v>
      </c>
      <c r="J52" s="94" t="s">
        <v>33</v>
      </c>
      <c r="K52" s="95"/>
      <c r="L52" s="128">
        <f>L45</f>
        <v>17068600</v>
      </c>
      <c r="M52" s="128"/>
      <c r="N52" s="144"/>
      <c r="O52" s="145"/>
      <c r="P52" s="128">
        <f>L52</f>
        <v>17068600</v>
      </c>
      <c r="Q52" s="128"/>
      <c r="R52" s="16"/>
    </row>
    <row r="53" spans="1:17" ht="30.75" customHeight="1">
      <c r="A53" s="99">
        <v>2</v>
      </c>
      <c r="B53" s="100"/>
      <c r="C53" s="85" t="s">
        <v>17</v>
      </c>
      <c r="D53" s="86"/>
      <c r="E53" s="86"/>
      <c r="F53" s="86"/>
      <c r="G53" s="86"/>
      <c r="H53" s="87"/>
      <c r="I53" s="17" t="s">
        <v>15</v>
      </c>
      <c r="J53" s="103" t="s">
        <v>16</v>
      </c>
      <c r="K53" s="104"/>
      <c r="L53" s="116">
        <v>319</v>
      </c>
      <c r="M53" s="116"/>
      <c r="N53" s="130"/>
      <c r="O53" s="131"/>
      <c r="P53" s="158">
        <f>L53+N53</f>
        <v>319</v>
      </c>
      <c r="Q53" s="158"/>
    </row>
    <row r="54" spans="1:17" ht="30.75" customHeight="1">
      <c r="A54" s="238" t="s">
        <v>85</v>
      </c>
      <c r="B54" s="239"/>
      <c r="C54" s="85" t="s">
        <v>82</v>
      </c>
      <c r="D54" s="86"/>
      <c r="E54" s="86"/>
      <c r="F54" s="86"/>
      <c r="G54" s="86"/>
      <c r="H54" s="87"/>
      <c r="I54" s="24" t="s">
        <v>15</v>
      </c>
      <c r="J54" s="103" t="s">
        <v>16</v>
      </c>
      <c r="K54" s="104"/>
      <c r="L54" s="116">
        <f>L55+L56</f>
        <v>67</v>
      </c>
      <c r="M54" s="116"/>
      <c r="N54" s="130"/>
      <c r="O54" s="131"/>
      <c r="P54" s="158">
        <f>L54+N54</f>
        <v>67</v>
      </c>
      <c r="Q54" s="158"/>
    </row>
    <row r="55" spans="1:17" s="43" customFormat="1" ht="18.75" customHeight="1">
      <c r="A55" s="40"/>
      <c r="B55" s="41"/>
      <c r="C55" s="172" t="s">
        <v>83</v>
      </c>
      <c r="D55" s="173"/>
      <c r="E55" s="173"/>
      <c r="F55" s="173"/>
      <c r="G55" s="173"/>
      <c r="H55" s="174"/>
      <c r="I55" s="42" t="s">
        <v>15</v>
      </c>
      <c r="J55" s="103" t="s">
        <v>16</v>
      </c>
      <c r="K55" s="104"/>
      <c r="L55" s="209">
        <v>18</v>
      </c>
      <c r="M55" s="209"/>
      <c r="N55" s="210"/>
      <c r="O55" s="211"/>
      <c r="P55" s="212">
        <f>L55+N55</f>
        <v>18</v>
      </c>
      <c r="Q55" s="212"/>
    </row>
    <row r="56" spans="1:17" s="43" customFormat="1" ht="18.75" customHeight="1">
      <c r="A56" s="40"/>
      <c r="B56" s="41"/>
      <c r="C56" s="172" t="s">
        <v>84</v>
      </c>
      <c r="D56" s="173"/>
      <c r="E56" s="173"/>
      <c r="F56" s="173"/>
      <c r="G56" s="173"/>
      <c r="H56" s="174"/>
      <c r="I56" s="42" t="s">
        <v>15</v>
      </c>
      <c r="J56" s="103" t="s">
        <v>16</v>
      </c>
      <c r="K56" s="104"/>
      <c r="L56" s="209">
        <v>49</v>
      </c>
      <c r="M56" s="209"/>
      <c r="N56" s="210"/>
      <c r="O56" s="211"/>
      <c r="P56" s="212">
        <f>L56+N56</f>
        <v>49</v>
      </c>
      <c r="Q56" s="212"/>
    </row>
    <row r="57" spans="1:23" ht="30.75" customHeight="1">
      <c r="A57" s="99">
        <v>3</v>
      </c>
      <c r="B57" s="100"/>
      <c r="C57" s="85" t="s">
        <v>22</v>
      </c>
      <c r="D57" s="86"/>
      <c r="E57" s="86"/>
      <c r="F57" s="86"/>
      <c r="G57" s="86"/>
      <c r="H57" s="87"/>
      <c r="I57" s="17" t="s">
        <v>15</v>
      </c>
      <c r="J57" s="103" t="s">
        <v>16</v>
      </c>
      <c r="K57" s="104"/>
      <c r="L57" s="94">
        <v>90</v>
      </c>
      <c r="M57" s="95"/>
      <c r="N57" s="94"/>
      <c r="O57" s="95"/>
      <c r="P57" s="88">
        <v>90</v>
      </c>
      <c r="Q57" s="88"/>
      <c r="S57" s="12"/>
      <c r="T57" s="15" t="s">
        <v>29</v>
      </c>
      <c r="U57" s="15" t="s">
        <v>30</v>
      </c>
      <c r="V57" s="15" t="s">
        <v>31</v>
      </c>
      <c r="W57" s="12"/>
    </row>
    <row r="58" spans="1:23" ht="30.75" customHeight="1">
      <c r="A58" s="99">
        <v>4</v>
      </c>
      <c r="B58" s="100"/>
      <c r="C58" s="164" t="s">
        <v>23</v>
      </c>
      <c r="D58" s="165"/>
      <c r="E58" s="165"/>
      <c r="F58" s="165"/>
      <c r="G58" s="165"/>
      <c r="H58" s="166"/>
      <c r="I58" s="17" t="s">
        <v>15</v>
      </c>
      <c r="J58" s="103" t="s">
        <v>16</v>
      </c>
      <c r="K58" s="104"/>
      <c r="L58" s="94">
        <v>25</v>
      </c>
      <c r="M58" s="95"/>
      <c r="N58" s="94"/>
      <c r="O58" s="95"/>
      <c r="P58" s="88">
        <v>25</v>
      </c>
      <c r="Q58" s="88"/>
      <c r="S58" s="12"/>
      <c r="T58" s="15">
        <v>9.5</v>
      </c>
      <c r="U58" s="15">
        <v>4.75</v>
      </c>
      <c r="V58" s="15">
        <v>4.75</v>
      </c>
      <c r="W58" s="12"/>
    </row>
    <row r="59" spans="1:17" ht="28.5" customHeight="1">
      <c r="A59" s="66">
        <v>2</v>
      </c>
      <c r="B59" s="67"/>
      <c r="C59" s="53" t="s">
        <v>123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32.25" customHeight="1">
      <c r="A60" s="99">
        <v>1</v>
      </c>
      <c r="B60" s="100"/>
      <c r="C60" s="85" t="s">
        <v>74</v>
      </c>
      <c r="D60" s="86"/>
      <c r="E60" s="86"/>
      <c r="F60" s="86"/>
      <c r="G60" s="86"/>
      <c r="H60" s="87"/>
      <c r="I60" s="24" t="s">
        <v>15</v>
      </c>
      <c r="J60" s="103" t="s">
        <v>16</v>
      </c>
      <c r="K60" s="104"/>
      <c r="L60" s="94">
        <v>28200</v>
      </c>
      <c r="M60" s="95"/>
      <c r="N60" s="94"/>
      <c r="O60" s="95"/>
      <c r="P60" s="158">
        <f>L60</f>
        <v>28200</v>
      </c>
      <c r="Q60" s="158"/>
    </row>
    <row r="61" spans="1:17" ht="34.5" customHeight="1">
      <c r="A61" s="99">
        <v>2</v>
      </c>
      <c r="B61" s="100"/>
      <c r="C61" s="85" t="s">
        <v>75</v>
      </c>
      <c r="D61" s="86"/>
      <c r="E61" s="86"/>
      <c r="F61" s="86"/>
      <c r="G61" s="86"/>
      <c r="H61" s="87"/>
      <c r="I61" s="24" t="s">
        <v>15</v>
      </c>
      <c r="J61" s="103" t="s">
        <v>16</v>
      </c>
      <c r="K61" s="104"/>
      <c r="L61" s="101">
        <v>80442</v>
      </c>
      <c r="M61" s="101"/>
      <c r="N61" s="94"/>
      <c r="O61" s="95"/>
      <c r="P61" s="158">
        <f aca="true" t="shared" si="0" ref="P61:P68">L61</f>
        <v>80442</v>
      </c>
      <c r="Q61" s="158"/>
    </row>
    <row r="62" spans="1:17" ht="28.5" customHeight="1">
      <c r="A62" s="99">
        <v>3</v>
      </c>
      <c r="B62" s="100"/>
      <c r="C62" s="85" t="s">
        <v>76</v>
      </c>
      <c r="D62" s="86"/>
      <c r="E62" s="86"/>
      <c r="F62" s="86"/>
      <c r="G62" s="86"/>
      <c r="H62" s="87"/>
      <c r="I62" s="24" t="s">
        <v>15</v>
      </c>
      <c r="J62" s="103" t="s">
        <v>16</v>
      </c>
      <c r="K62" s="104"/>
      <c r="L62" s="101">
        <v>6250</v>
      </c>
      <c r="M62" s="101"/>
      <c r="N62" s="94"/>
      <c r="O62" s="95"/>
      <c r="P62" s="158">
        <f t="shared" si="0"/>
        <v>6250</v>
      </c>
      <c r="Q62" s="158"/>
    </row>
    <row r="63" spans="1:17" ht="28.5" customHeight="1">
      <c r="A63" s="99">
        <v>4</v>
      </c>
      <c r="B63" s="100"/>
      <c r="C63" s="85" t="s">
        <v>77</v>
      </c>
      <c r="D63" s="86"/>
      <c r="E63" s="86"/>
      <c r="F63" s="86"/>
      <c r="G63" s="86"/>
      <c r="H63" s="87"/>
      <c r="I63" s="24" t="s">
        <v>15</v>
      </c>
      <c r="J63" s="103" t="s">
        <v>16</v>
      </c>
      <c r="K63" s="104"/>
      <c r="L63" s="101">
        <v>1100</v>
      </c>
      <c r="M63" s="101"/>
      <c r="N63" s="94"/>
      <c r="O63" s="95"/>
      <c r="P63" s="158">
        <f t="shared" si="0"/>
        <v>1100</v>
      </c>
      <c r="Q63" s="158"/>
    </row>
    <row r="64" spans="1:17" ht="38.25" customHeight="1">
      <c r="A64" s="105">
        <v>5</v>
      </c>
      <c r="B64" s="106"/>
      <c r="C64" s="85" t="s">
        <v>86</v>
      </c>
      <c r="D64" s="86"/>
      <c r="E64" s="86"/>
      <c r="F64" s="86"/>
      <c r="G64" s="86"/>
      <c r="H64" s="87"/>
      <c r="I64" s="24" t="s">
        <v>15</v>
      </c>
      <c r="J64" s="103" t="s">
        <v>16</v>
      </c>
      <c r="K64" s="104"/>
      <c r="L64" s="101">
        <f>L65+L66</f>
        <v>1100</v>
      </c>
      <c r="M64" s="101"/>
      <c r="N64" s="94"/>
      <c r="O64" s="95"/>
      <c r="P64" s="158">
        <f t="shared" si="0"/>
        <v>1100</v>
      </c>
      <c r="Q64" s="158"/>
    </row>
    <row r="65" spans="1:17" s="43" customFormat="1" ht="18.75" customHeight="1">
      <c r="A65" s="213"/>
      <c r="B65" s="214"/>
      <c r="C65" s="172" t="s">
        <v>87</v>
      </c>
      <c r="D65" s="173"/>
      <c r="E65" s="173"/>
      <c r="F65" s="173"/>
      <c r="G65" s="173"/>
      <c r="H65" s="174"/>
      <c r="I65" s="42" t="s">
        <v>15</v>
      </c>
      <c r="J65" s="103" t="s">
        <v>16</v>
      </c>
      <c r="K65" s="104"/>
      <c r="L65" s="237">
        <v>557</v>
      </c>
      <c r="M65" s="237"/>
      <c r="N65" s="110"/>
      <c r="O65" s="111"/>
      <c r="P65" s="212">
        <f>L65</f>
        <v>557</v>
      </c>
      <c r="Q65" s="212"/>
    </row>
    <row r="66" spans="1:17" s="43" customFormat="1" ht="18.75" customHeight="1">
      <c r="A66" s="213"/>
      <c r="B66" s="214"/>
      <c r="C66" s="172" t="s">
        <v>88</v>
      </c>
      <c r="D66" s="173"/>
      <c r="E66" s="173"/>
      <c r="F66" s="173"/>
      <c r="G66" s="173"/>
      <c r="H66" s="174"/>
      <c r="I66" s="42" t="s">
        <v>15</v>
      </c>
      <c r="J66" s="103" t="s">
        <v>16</v>
      </c>
      <c r="K66" s="104"/>
      <c r="L66" s="237">
        <v>543</v>
      </c>
      <c r="M66" s="237"/>
      <c r="N66" s="110"/>
      <c r="O66" s="111"/>
      <c r="P66" s="212">
        <f>L66</f>
        <v>543</v>
      </c>
      <c r="Q66" s="212"/>
    </row>
    <row r="67" spans="1:21" ht="42" customHeight="1">
      <c r="A67" s="163">
        <v>6</v>
      </c>
      <c r="B67" s="163"/>
      <c r="C67" s="96" t="s">
        <v>78</v>
      </c>
      <c r="D67" s="97"/>
      <c r="E67" s="97"/>
      <c r="F67" s="97"/>
      <c r="G67" s="97"/>
      <c r="H67" s="98"/>
      <c r="I67" s="24" t="s">
        <v>15</v>
      </c>
      <c r="J67" s="103" t="s">
        <v>16</v>
      </c>
      <c r="K67" s="104"/>
      <c r="L67" s="101">
        <v>420</v>
      </c>
      <c r="M67" s="101"/>
      <c r="N67" s="94"/>
      <c r="O67" s="95"/>
      <c r="P67" s="158">
        <f t="shared" si="0"/>
        <v>420</v>
      </c>
      <c r="Q67" s="158"/>
      <c r="R67" s="20"/>
      <c r="S67" s="20"/>
      <c r="T67" s="20"/>
      <c r="U67" s="20"/>
    </row>
    <row r="68" spans="1:21" ht="23.25" customHeight="1">
      <c r="A68" s="163">
        <v>7</v>
      </c>
      <c r="B68" s="163"/>
      <c r="C68" s="96" t="s">
        <v>41</v>
      </c>
      <c r="D68" s="97"/>
      <c r="E68" s="97"/>
      <c r="F68" s="97"/>
      <c r="G68" s="97"/>
      <c r="H68" s="98"/>
      <c r="I68" s="24" t="s">
        <v>15</v>
      </c>
      <c r="J68" s="103" t="s">
        <v>16</v>
      </c>
      <c r="K68" s="104"/>
      <c r="L68" s="101">
        <v>1500</v>
      </c>
      <c r="M68" s="101"/>
      <c r="N68" s="94"/>
      <c r="O68" s="95"/>
      <c r="P68" s="158">
        <f t="shared" si="0"/>
        <v>1500</v>
      </c>
      <c r="Q68" s="158"/>
      <c r="R68" s="20"/>
      <c r="S68" s="20"/>
      <c r="T68" s="20"/>
      <c r="U68" s="20"/>
    </row>
    <row r="69" spans="1:21" ht="25.5" customHeight="1">
      <c r="A69" s="66">
        <v>3</v>
      </c>
      <c r="B69" s="67"/>
      <c r="C69" s="53" t="s">
        <v>124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20"/>
      <c r="S69" s="20"/>
      <c r="T69" s="20"/>
      <c r="U69" s="20"/>
    </row>
    <row r="70" spans="1:21" ht="42" customHeight="1">
      <c r="A70" s="105">
        <v>1</v>
      </c>
      <c r="B70" s="106"/>
      <c r="C70" s="96" t="s">
        <v>42</v>
      </c>
      <c r="D70" s="97"/>
      <c r="E70" s="97"/>
      <c r="F70" s="97"/>
      <c r="G70" s="97"/>
      <c r="H70" s="98"/>
      <c r="I70" s="24" t="s">
        <v>19</v>
      </c>
      <c r="J70" s="89" t="s">
        <v>20</v>
      </c>
      <c r="K70" s="90"/>
      <c r="L70" s="107">
        <v>4.5</v>
      </c>
      <c r="M70" s="108"/>
      <c r="N70" s="94"/>
      <c r="O70" s="95"/>
      <c r="P70" s="162">
        <v>4.5</v>
      </c>
      <c r="Q70" s="162"/>
      <c r="R70" s="22"/>
      <c r="S70" s="22"/>
      <c r="T70" s="20"/>
      <c r="U70" s="20"/>
    </row>
    <row r="71" spans="1:21" ht="25.5" customHeight="1">
      <c r="A71" s="102">
        <v>2</v>
      </c>
      <c r="B71" s="102"/>
      <c r="C71" s="91" t="s">
        <v>89</v>
      </c>
      <c r="D71" s="92"/>
      <c r="E71" s="92"/>
      <c r="F71" s="92"/>
      <c r="G71" s="92"/>
      <c r="H71" s="93"/>
      <c r="I71" s="24" t="s">
        <v>18</v>
      </c>
      <c r="J71" s="89" t="s">
        <v>20</v>
      </c>
      <c r="K71" s="90"/>
      <c r="L71" s="107">
        <v>138</v>
      </c>
      <c r="M71" s="108"/>
      <c r="N71" s="94"/>
      <c r="O71" s="95"/>
      <c r="P71" s="156">
        <v>150</v>
      </c>
      <c r="Q71" s="156"/>
      <c r="R71" s="23"/>
      <c r="S71" s="23"/>
      <c r="T71" s="20"/>
      <c r="U71" s="20"/>
    </row>
    <row r="72" spans="1:21" s="43" customFormat="1" ht="25.5" customHeight="1">
      <c r="A72" s="240"/>
      <c r="B72" s="240"/>
      <c r="C72" s="153" t="s">
        <v>90</v>
      </c>
      <c r="D72" s="154"/>
      <c r="E72" s="154"/>
      <c r="F72" s="154"/>
      <c r="G72" s="154"/>
      <c r="H72" s="155"/>
      <c r="I72" s="42" t="s">
        <v>18</v>
      </c>
      <c r="J72" s="112" t="s">
        <v>20</v>
      </c>
      <c r="K72" s="113"/>
      <c r="L72" s="117">
        <v>138</v>
      </c>
      <c r="M72" s="118"/>
      <c r="N72" s="110"/>
      <c r="O72" s="111"/>
      <c r="P72" s="161">
        <v>150</v>
      </c>
      <c r="Q72" s="161"/>
      <c r="R72" s="44"/>
      <c r="S72" s="44"/>
      <c r="T72" s="45"/>
      <c r="U72" s="45"/>
    </row>
    <row r="73" spans="1:21" s="43" customFormat="1" ht="25.5" customHeight="1">
      <c r="A73" s="240"/>
      <c r="B73" s="240"/>
      <c r="C73" s="153" t="s">
        <v>91</v>
      </c>
      <c r="D73" s="154"/>
      <c r="E73" s="154"/>
      <c r="F73" s="154"/>
      <c r="G73" s="154"/>
      <c r="H73" s="155"/>
      <c r="I73" s="42" t="s">
        <v>18</v>
      </c>
      <c r="J73" s="112" t="s">
        <v>20</v>
      </c>
      <c r="K73" s="113"/>
      <c r="L73" s="117">
        <v>138</v>
      </c>
      <c r="M73" s="118"/>
      <c r="N73" s="110"/>
      <c r="O73" s="111"/>
      <c r="P73" s="161">
        <v>150</v>
      </c>
      <c r="Q73" s="161"/>
      <c r="R73" s="44"/>
      <c r="S73" s="44"/>
      <c r="T73" s="45"/>
      <c r="U73" s="45"/>
    </row>
    <row r="74" spans="1:21" ht="31.5" customHeight="1">
      <c r="A74" s="102">
        <v>3</v>
      </c>
      <c r="B74" s="102"/>
      <c r="C74" s="96" t="s">
        <v>101</v>
      </c>
      <c r="D74" s="97"/>
      <c r="E74" s="97"/>
      <c r="F74" s="97"/>
      <c r="G74" s="97"/>
      <c r="H74" s="98"/>
      <c r="I74" s="24" t="s">
        <v>19</v>
      </c>
      <c r="J74" s="89" t="s">
        <v>20</v>
      </c>
      <c r="K74" s="90"/>
      <c r="L74" s="107">
        <v>300</v>
      </c>
      <c r="M74" s="108"/>
      <c r="N74" s="94"/>
      <c r="O74" s="95"/>
      <c r="P74" s="156">
        <v>300</v>
      </c>
      <c r="Q74" s="156"/>
      <c r="R74" s="23"/>
      <c r="S74" s="23"/>
      <c r="T74" s="20"/>
      <c r="U74" s="20"/>
    </row>
    <row r="75" spans="1:21" ht="38.25" customHeight="1">
      <c r="A75" s="157">
        <v>4</v>
      </c>
      <c r="B75" s="157"/>
      <c r="C75" s="96" t="s">
        <v>92</v>
      </c>
      <c r="D75" s="97"/>
      <c r="E75" s="97"/>
      <c r="F75" s="97"/>
      <c r="G75" s="97"/>
      <c r="H75" s="98"/>
      <c r="I75" s="24" t="s">
        <v>19</v>
      </c>
      <c r="J75" s="89" t="s">
        <v>20</v>
      </c>
      <c r="K75" s="90"/>
      <c r="L75" s="107">
        <v>252</v>
      </c>
      <c r="M75" s="108"/>
      <c r="N75" s="94"/>
      <c r="O75" s="95"/>
      <c r="P75" s="156">
        <v>250</v>
      </c>
      <c r="Q75" s="156"/>
      <c r="R75" s="23"/>
      <c r="S75" s="23"/>
      <c r="T75" s="20"/>
      <c r="U75" s="20"/>
    </row>
    <row r="76" spans="1:21" ht="25.5" customHeight="1">
      <c r="A76" s="157">
        <v>5</v>
      </c>
      <c r="B76" s="157"/>
      <c r="C76" s="96" t="s">
        <v>45</v>
      </c>
      <c r="D76" s="97"/>
      <c r="E76" s="97"/>
      <c r="F76" s="97"/>
      <c r="G76" s="97"/>
      <c r="H76" s="98"/>
      <c r="I76" s="24" t="s">
        <v>19</v>
      </c>
      <c r="J76" s="89" t="s">
        <v>20</v>
      </c>
      <c r="K76" s="90"/>
      <c r="L76" s="107">
        <v>8.5</v>
      </c>
      <c r="M76" s="108"/>
      <c r="N76" s="94"/>
      <c r="O76" s="95"/>
      <c r="P76" s="162">
        <v>8.5</v>
      </c>
      <c r="Q76" s="162"/>
      <c r="R76" s="22"/>
      <c r="S76" s="22"/>
      <c r="T76" s="20"/>
      <c r="U76" s="20"/>
    </row>
    <row r="77" spans="1:21" ht="41.25" customHeight="1">
      <c r="A77" s="157">
        <v>6</v>
      </c>
      <c r="B77" s="157"/>
      <c r="C77" s="96" t="s">
        <v>43</v>
      </c>
      <c r="D77" s="97"/>
      <c r="E77" s="97"/>
      <c r="F77" s="97"/>
      <c r="G77" s="97"/>
      <c r="H77" s="98"/>
      <c r="I77" s="24" t="s">
        <v>18</v>
      </c>
      <c r="J77" s="89" t="s">
        <v>20</v>
      </c>
      <c r="K77" s="90"/>
      <c r="L77" s="107">
        <v>375</v>
      </c>
      <c r="M77" s="108"/>
      <c r="N77" s="94"/>
      <c r="O77" s="95"/>
      <c r="P77" s="156">
        <v>900</v>
      </c>
      <c r="Q77" s="156"/>
      <c r="R77" s="23"/>
      <c r="S77" s="23"/>
      <c r="T77" s="20"/>
      <c r="U77" s="20"/>
    </row>
    <row r="78" spans="1:21" ht="30" customHeight="1">
      <c r="A78" s="157">
        <v>7</v>
      </c>
      <c r="B78" s="157"/>
      <c r="C78" s="91" t="s">
        <v>44</v>
      </c>
      <c r="D78" s="92"/>
      <c r="E78" s="92"/>
      <c r="F78" s="92"/>
      <c r="G78" s="92"/>
      <c r="H78" s="93"/>
      <c r="I78" s="24" t="s">
        <v>18</v>
      </c>
      <c r="J78" s="89" t="s">
        <v>20</v>
      </c>
      <c r="K78" s="90"/>
      <c r="L78" s="107">
        <v>3725</v>
      </c>
      <c r="M78" s="108"/>
      <c r="N78" s="94"/>
      <c r="O78" s="95"/>
      <c r="P78" s="156">
        <v>3725</v>
      </c>
      <c r="Q78" s="156"/>
      <c r="R78" s="23"/>
      <c r="S78" s="23"/>
      <c r="T78" s="20"/>
      <c r="U78" s="20"/>
    </row>
    <row r="79" spans="1:21" s="43" customFormat="1" ht="26.25" customHeight="1">
      <c r="A79" s="160"/>
      <c r="B79" s="160"/>
      <c r="C79" s="153" t="s">
        <v>90</v>
      </c>
      <c r="D79" s="154"/>
      <c r="E79" s="154"/>
      <c r="F79" s="154"/>
      <c r="G79" s="154"/>
      <c r="H79" s="155"/>
      <c r="I79" s="42" t="s">
        <v>18</v>
      </c>
      <c r="J79" s="112" t="s">
        <v>20</v>
      </c>
      <c r="K79" s="113"/>
      <c r="L79" s="117">
        <v>2596</v>
      </c>
      <c r="M79" s="118"/>
      <c r="N79" s="110"/>
      <c r="O79" s="111"/>
      <c r="P79" s="161">
        <v>3725</v>
      </c>
      <c r="Q79" s="161"/>
      <c r="R79" s="44"/>
      <c r="S79" s="44"/>
      <c r="T79" s="45"/>
      <c r="U79" s="45"/>
    </row>
    <row r="80" spans="1:21" s="43" customFormat="1" ht="26.25" customHeight="1">
      <c r="A80" s="160"/>
      <c r="B80" s="160"/>
      <c r="C80" s="153" t="s">
        <v>91</v>
      </c>
      <c r="D80" s="154"/>
      <c r="E80" s="154"/>
      <c r="F80" s="154"/>
      <c r="G80" s="154"/>
      <c r="H80" s="155"/>
      <c r="I80" s="42" t="s">
        <v>18</v>
      </c>
      <c r="J80" s="112" t="s">
        <v>20</v>
      </c>
      <c r="K80" s="113"/>
      <c r="L80" s="117">
        <v>4541</v>
      </c>
      <c r="M80" s="118"/>
      <c r="N80" s="110"/>
      <c r="O80" s="111"/>
      <c r="P80" s="161">
        <v>3725</v>
      </c>
      <c r="Q80" s="161"/>
      <c r="R80" s="44"/>
      <c r="S80" s="44"/>
      <c r="T80" s="45"/>
      <c r="U80" s="45"/>
    </row>
    <row r="81" spans="1:21" ht="25.5" customHeight="1">
      <c r="A81" s="64">
        <v>4</v>
      </c>
      <c r="B81" s="65"/>
      <c r="C81" s="55" t="s">
        <v>125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20"/>
      <c r="S81" s="20"/>
      <c r="T81" s="20"/>
      <c r="U81" s="20"/>
    </row>
    <row r="82" spans="1:21" ht="39" customHeight="1">
      <c r="A82" s="157">
        <v>1</v>
      </c>
      <c r="B82" s="157"/>
      <c r="C82" s="119" t="s">
        <v>34</v>
      </c>
      <c r="D82" s="119"/>
      <c r="E82" s="119"/>
      <c r="F82" s="119"/>
      <c r="G82" s="119"/>
      <c r="H82" s="119"/>
      <c r="I82" s="18" t="s">
        <v>28</v>
      </c>
      <c r="J82" s="70" t="s">
        <v>20</v>
      </c>
      <c r="K82" s="70"/>
      <c r="L82" s="109" t="s">
        <v>40</v>
      </c>
      <c r="M82" s="109"/>
      <c r="N82" s="116"/>
      <c r="O82" s="116"/>
      <c r="P82" s="159" t="str">
        <f aca="true" t="shared" si="1" ref="P82:P87">L82</f>
        <v>0‰</v>
      </c>
      <c r="Q82" s="159"/>
      <c r="R82" s="21"/>
      <c r="S82" s="21"/>
      <c r="T82" s="20"/>
      <c r="U82" s="20"/>
    </row>
    <row r="83" spans="1:21" ht="37.5" customHeight="1">
      <c r="A83" s="157">
        <v>2</v>
      </c>
      <c r="B83" s="157"/>
      <c r="C83" s="119" t="s">
        <v>35</v>
      </c>
      <c r="D83" s="119"/>
      <c r="E83" s="119"/>
      <c r="F83" s="119"/>
      <c r="G83" s="119"/>
      <c r="H83" s="119"/>
      <c r="I83" s="18" t="s">
        <v>79</v>
      </c>
      <c r="J83" s="70" t="s">
        <v>20</v>
      </c>
      <c r="K83" s="70"/>
      <c r="L83" s="109" t="s">
        <v>40</v>
      </c>
      <c r="M83" s="109"/>
      <c r="N83" s="116"/>
      <c r="O83" s="116"/>
      <c r="P83" s="159" t="str">
        <f t="shared" si="1"/>
        <v>0‰</v>
      </c>
      <c r="Q83" s="159"/>
      <c r="R83" s="21"/>
      <c r="S83" s="21"/>
      <c r="T83" s="20"/>
      <c r="U83" s="20"/>
    </row>
    <row r="84" spans="1:20" ht="42.75" customHeight="1">
      <c r="A84" s="157">
        <v>3</v>
      </c>
      <c r="B84" s="157"/>
      <c r="C84" s="119" t="s">
        <v>36</v>
      </c>
      <c r="D84" s="119"/>
      <c r="E84" s="119"/>
      <c r="F84" s="119"/>
      <c r="G84" s="119"/>
      <c r="H84" s="119"/>
      <c r="I84" s="18" t="s">
        <v>79</v>
      </c>
      <c r="J84" s="70" t="s">
        <v>20</v>
      </c>
      <c r="K84" s="70"/>
      <c r="L84" s="109" t="s">
        <v>93</v>
      </c>
      <c r="M84" s="109"/>
      <c r="N84" s="116"/>
      <c r="O84" s="116"/>
      <c r="P84" s="159" t="str">
        <f t="shared" si="1"/>
        <v>2‰</v>
      </c>
      <c r="Q84" s="159"/>
      <c r="R84" s="21"/>
      <c r="S84" s="21"/>
      <c r="T84" s="20"/>
    </row>
    <row r="85" spans="1:20" ht="36.75" customHeight="1">
      <c r="A85" s="157">
        <v>4</v>
      </c>
      <c r="B85" s="157"/>
      <c r="C85" s="119" t="s">
        <v>37</v>
      </c>
      <c r="D85" s="119"/>
      <c r="E85" s="119"/>
      <c r="F85" s="119"/>
      <c r="G85" s="119"/>
      <c r="H85" s="119"/>
      <c r="I85" s="18" t="s">
        <v>79</v>
      </c>
      <c r="J85" s="70" t="s">
        <v>20</v>
      </c>
      <c r="K85" s="70"/>
      <c r="L85" s="109" t="s">
        <v>94</v>
      </c>
      <c r="M85" s="109"/>
      <c r="N85" s="120"/>
      <c r="O85" s="120"/>
      <c r="P85" s="159" t="str">
        <f t="shared" si="1"/>
        <v>1‰</v>
      </c>
      <c r="Q85" s="159"/>
      <c r="R85" s="21"/>
      <c r="S85" s="21"/>
      <c r="T85" s="20"/>
    </row>
    <row r="86" spans="1:20" ht="42" customHeight="1">
      <c r="A86" s="157">
        <v>5</v>
      </c>
      <c r="B86" s="157"/>
      <c r="C86" s="119" t="s">
        <v>38</v>
      </c>
      <c r="D86" s="119"/>
      <c r="E86" s="119"/>
      <c r="F86" s="119"/>
      <c r="G86" s="119"/>
      <c r="H86" s="119"/>
      <c r="I86" s="18" t="s">
        <v>80</v>
      </c>
      <c r="J86" s="70" t="s">
        <v>20</v>
      </c>
      <c r="K86" s="70"/>
      <c r="L86" s="114" t="s">
        <v>95</v>
      </c>
      <c r="M86" s="115"/>
      <c r="N86" s="116"/>
      <c r="O86" s="116"/>
      <c r="P86" s="159" t="str">
        <f t="shared" si="1"/>
        <v>1:0,01</v>
      </c>
      <c r="Q86" s="159"/>
      <c r="R86" s="21"/>
      <c r="S86" s="21"/>
      <c r="T86" s="20"/>
    </row>
    <row r="87" spans="1:20" ht="48.75" customHeight="1">
      <c r="A87" s="157">
        <v>6</v>
      </c>
      <c r="B87" s="157"/>
      <c r="C87" s="215" t="s">
        <v>39</v>
      </c>
      <c r="D87" s="215"/>
      <c r="E87" s="215"/>
      <c r="F87" s="215"/>
      <c r="G87" s="215"/>
      <c r="H87" s="215"/>
      <c r="I87" s="18" t="s">
        <v>81</v>
      </c>
      <c r="J87" s="70" t="s">
        <v>20</v>
      </c>
      <c r="K87" s="70"/>
      <c r="L87" s="114" t="s">
        <v>96</v>
      </c>
      <c r="M87" s="115"/>
      <c r="N87" s="116"/>
      <c r="O87" s="116"/>
      <c r="P87" s="159" t="str">
        <f t="shared" si="1"/>
        <v>1:0,05</v>
      </c>
      <c r="Q87" s="159"/>
      <c r="R87" s="21"/>
      <c r="S87" s="21"/>
      <c r="T87" s="20"/>
    </row>
    <row r="88" spans="1:17" ht="18.75">
      <c r="A88" s="64" t="s">
        <v>59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65"/>
    </row>
    <row r="89" spans="1:17" ht="18.75">
      <c r="A89" s="66">
        <v>1</v>
      </c>
      <c r="B89" s="67"/>
      <c r="C89" s="53" t="s">
        <v>122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"/>
    </row>
    <row r="90" spans="1:17" ht="37.5" customHeight="1">
      <c r="A90" s="224">
        <v>1</v>
      </c>
      <c r="B90" s="224"/>
      <c r="C90" s="225" t="s">
        <v>65</v>
      </c>
      <c r="D90" s="225"/>
      <c r="E90" s="225"/>
      <c r="F90" s="225"/>
      <c r="G90" s="225"/>
      <c r="H90" s="29" t="s">
        <v>52</v>
      </c>
      <c r="I90" s="226" t="s">
        <v>60</v>
      </c>
      <c r="J90" s="226"/>
      <c r="K90" s="226"/>
      <c r="L90" s="71" t="s">
        <v>49</v>
      </c>
      <c r="M90" s="71"/>
      <c r="N90" s="227">
        <v>0</v>
      </c>
      <c r="O90" s="227"/>
      <c r="P90" s="228">
        <f>N90</f>
        <v>0</v>
      </c>
      <c r="Q90" s="228"/>
    </row>
    <row r="91" spans="1:17" ht="18.75" customHeight="1">
      <c r="A91" s="66">
        <v>2</v>
      </c>
      <c r="B91" s="67"/>
      <c r="C91" s="53" t="s">
        <v>123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4"/>
    </row>
    <row r="92" spans="1:17" ht="40.5" customHeight="1">
      <c r="A92" s="229">
        <v>1</v>
      </c>
      <c r="B92" s="230"/>
      <c r="C92" s="231" t="s">
        <v>61</v>
      </c>
      <c r="D92" s="232"/>
      <c r="E92" s="232"/>
      <c r="F92" s="232"/>
      <c r="G92" s="232"/>
      <c r="H92" s="29" t="s">
        <v>15</v>
      </c>
      <c r="I92" s="226" t="s">
        <v>16</v>
      </c>
      <c r="J92" s="226"/>
      <c r="K92" s="226"/>
      <c r="L92" s="130" t="s">
        <v>49</v>
      </c>
      <c r="M92" s="131"/>
      <c r="N92" s="116">
        <v>0</v>
      </c>
      <c r="O92" s="116"/>
      <c r="P92" s="228">
        <f>N92</f>
        <v>0</v>
      </c>
      <c r="Q92" s="228"/>
    </row>
    <row r="93" spans="1:17" ht="18.75">
      <c r="A93" s="66">
        <v>3</v>
      </c>
      <c r="B93" s="67"/>
      <c r="C93" s="53" t="s">
        <v>124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"/>
    </row>
    <row r="94" spans="1:17" ht="16.5" customHeight="1">
      <c r="A94" s="229">
        <v>1</v>
      </c>
      <c r="B94" s="230"/>
      <c r="C94" s="231" t="s">
        <v>62</v>
      </c>
      <c r="D94" s="232"/>
      <c r="E94" s="232"/>
      <c r="F94" s="232"/>
      <c r="G94" s="232"/>
      <c r="H94" s="29" t="s">
        <v>52</v>
      </c>
      <c r="I94" s="233" t="s">
        <v>20</v>
      </c>
      <c r="J94" s="234"/>
      <c r="K94" s="235"/>
      <c r="L94" s="224" t="s">
        <v>49</v>
      </c>
      <c r="M94" s="224"/>
      <c r="N94" s="236">
        <v>0</v>
      </c>
      <c r="O94" s="236"/>
      <c r="P94" s="228">
        <f>N94</f>
        <v>0</v>
      </c>
      <c r="Q94" s="228"/>
    </row>
    <row r="95" spans="1:17" ht="16.5" customHeight="1">
      <c r="A95" s="64">
        <v>4</v>
      </c>
      <c r="B95" s="65"/>
      <c r="C95" s="55" t="s">
        <v>125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</row>
    <row r="96" spans="1:17" ht="18.75">
      <c r="A96" s="229">
        <v>1</v>
      </c>
      <c r="B96" s="230"/>
      <c r="C96" s="231" t="s">
        <v>63</v>
      </c>
      <c r="D96" s="232"/>
      <c r="E96" s="232"/>
      <c r="F96" s="232"/>
      <c r="G96" s="232"/>
      <c r="H96" s="29" t="s">
        <v>64</v>
      </c>
      <c r="I96" s="233" t="s">
        <v>20</v>
      </c>
      <c r="J96" s="234"/>
      <c r="K96" s="235"/>
      <c r="L96" s="71" t="s">
        <v>49</v>
      </c>
      <c r="M96" s="71"/>
      <c r="N96" s="226">
        <v>0</v>
      </c>
      <c r="O96" s="226"/>
      <c r="P96" s="228">
        <f>N96</f>
        <v>0</v>
      </c>
      <c r="Q96" s="228"/>
    </row>
    <row r="97" spans="1:15" ht="18.75">
      <c r="A97" s="57" t="s">
        <v>68</v>
      </c>
      <c r="B97" s="58"/>
      <c r="C97" s="59"/>
      <c r="D97" s="59"/>
      <c r="E97" s="59"/>
      <c r="F97" s="59"/>
      <c r="G97" s="58"/>
      <c r="H97" s="58"/>
      <c r="I97" s="26"/>
      <c r="J97" s="26"/>
      <c r="K97" s="26"/>
      <c r="L97" s="26"/>
      <c r="M97" s="26"/>
      <c r="N97" s="26"/>
      <c r="O97" s="34"/>
    </row>
    <row r="98" spans="1:17" ht="18.75">
      <c r="A98" s="57" t="s">
        <v>126</v>
      </c>
      <c r="B98" s="58"/>
      <c r="C98" s="59"/>
      <c r="D98" s="59"/>
      <c r="E98" s="59"/>
      <c r="F98" s="59"/>
      <c r="G98" s="58"/>
      <c r="H98" s="58"/>
      <c r="I98" s="26"/>
      <c r="J98" s="26"/>
      <c r="K98" s="26"/>
      <c r="L98" s="26"/>
      <c r="M98" s="26"/>
      <c r="N98" s="26"/>
      <c r="O98" s="26"/>
      <c r="P98" s="4"/>
      <c r="Q98" s="4"/>
    </row>
    <row r="99" spans="1:17" ht="18.75">
      <c r="A99" s="35" t="s">
        <v>127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26"/>
      <c r="M99" s="26"/>
      <c r="N99" s="26"/>
      <c r="O99" s="26"/>
      <c r="P99" s="4"/>
      <c r="Q99" s="4"/>
    </row>
    <row r="100" spans="1:17" ht="18.75">
      <c r="A100" s="35" t="s">
        <v>128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26"/>
      <c r="M100" s="26"/>
      <c r="N100" s="26"/>
      <c r="O100" s="26"/>
      <c r="P100" s="4"/>
      <c r="Q100" s="4"/>
    </row>
    <row r="101" spans="1:17" ht="18.75">
      <c r="A101" s="36" t="s">
        <v>129</v>
      </c>
      <c r="B101" s="26"/>
      <c r="C101" s="60"/>
      <c r="D101" s="60"/>
      <c r="E101" s="60"/>
      <c r="F101" s="60"/>
      <c r="G101" s="26"/>
      <c r="H101" s="26"/>
      <c r="I101" s="26"/>
      <c r="J101" s="26"/>
      <c r="K101" s="26"/>
      <c r="L101" s="26"/>
      <c r="M101" s="26"/>
      <c r="N101" s="26"/>
      <c r="O101" s="35"/>
      <c r="P101" s="4"/>
      <c r="Q101" s="4"/>
    </row>
    <row r="102" spans="1:17" ht="18.75">
      <c r="A102" s="35" t="s">
        <v>134</v>
      </c>
      <c r="B102" s="26"/>
      <c r="C102" s="60"/>
      <c r="D102" s="60"/>
      <c r="E102" s="60"/>
      <c r="F102" s="60"/>
      <c r="G102" s="26"/>
      <c r="H102" s="26"/>
      <c r="I102" s="26"/>
      <c r="J102" s="26"/>
      <c r="K102" s="26"/>
      <c r="L102" s="26"/>
      <c r="M102" s="26"/>
      <c r="N102" s="26"/>
      <c r="O102" s="35"/>
      <c r="P102" s="4"/>
      <c r="Q102" s="4"/>
    </row>
    <row r="103" spans="1:17" ht="18.75">
      <c r="A103" s="35" t="s">
        <v>69</v>
      </c>
      <c r="B103" s="26"/>
      <c r="C103" s="60"/>
      <c r="D103" s="60"/>
      <c r="E103" s="60"/>
      <c r="F103" s="60"/>
      <c r="G103" s="26"/>
      <c r="H103" s="26"/>
      <c r="I103" s="26"/>
      <c r="J103" s="26"/>
      <c r="K103" s="26"/>
      <c r="L103" s="26"/>
      <c r="M103" s="26"/>
      <c r="N103" s="26"/>
      <c r="O103" s="35"/>
      <c r="P103" s="4"/>
      <c r="Q103" s="4"/>
    </row>
    <row r="104" spans="1:17" ht="18.75">
      <c r="A104" s="35" t="s">
        <v>70</v>
      </c>
      <c r="B104" s="26"/>
      <c r="C104" s="60"/>
      <c r="D104" s="60"/>
      <c r="E104" s="60"/>
      <c r="F104" s="60"/>
      <c r="G104" s="26"/>
      <c r="H104" s="26"/>
      <c r="I104" s="26"/>
      <c r="J104" s="26"/>
      <c r="K104" s="26"/>
      <c r="L104" s="26"/>
      <c r="M104" s="26"/>
      <c r="N104" s="26"/>
      <c r="O104" s="35"/>
      <c r="P104" s="4"/>
      <c r="Q104" s="4"/>
    </row>
    <row r="105" spans="1:17" ht="18.75">
      <c r="A105" s="68" t="s">
        <v>130</v>
      </c>
      <c r="B105" s="68"/>
      <c r="C105" s="68"/>
      <c r="D105" s="68"/>
      <c r="E105" s="68"/>
      <c r="F105" s="68"/>
      <c r="G105" s="68"/>
      <c r="H105" s="26"/>
      <c r="I105" s="26"/>
      <c r="J105" s="26"/>
      <c r="K105" s="26"/>
      <c r="L105" s="26"/>
      <c r="M105" s="26"/>
      <c r="N105" s="26"/>
      <c r="O105" s="34"/>
      <c r="P105" s="4"/>
      <c r="Q105" s="4"/>
    </row>
    <row r="106" spans="1:15" ht="18.75">
      <c r="A106" s="35" t="s">
        <v>27</v>
      </c>
      <c r="B106" s="26"/>
      <c r="C106" s="60"/>
      <c r="D106" s="60"/>
      <c r="E106" s="60"/>
      <c r="F106" s="60"/>
      <c r="G106" s="26"/>
      <c r="H106" s="26"/>
      <c r="I106" s="61"/>
      <c r="J106" s="61"/>
      <c r="K106" s="61"/>
      <c r="L106" s="61"/>
      <c r="M106" s="61"/>
      <c r="N106" s="61"/>
      <c r="O106" s="36"/>
    </row>
    <row r="107" spans="1:15" ht="18.75">
      <c r="A107" s="34" t="s">
        <v>131</v>
      </c>
      <c r="B107" s="26"/>
      <c r="C107" s="60"/>
      <c r="D107" s="60"/>
      <c r="E107" s="60"/>
      <c r="F107" s="60"/>
      <c r="G107" s="26"/>
      <c r="H107" s="26"/>
      <c r="I107" s="26"/>
      <c r="J107" s="26"/>
      <c r="K107" s="26"/>
      <c r="L107" s="26"/>
      <c r="M107" s="26"/>
      <c r="N107" s="26"/>
      <c r="O107" s="37"/>
    </row>
    <row r="108" spans="1:15" ht="18.75">
      <c r="A108" s="36" t="s">
        <v>132</v>
      </c>
      <c r="B108" s="26"/>
      <c r="C108" s="60"/>
      <c r="D108" s="60"/>
      <c r="E108" s="60"/>
      <c r="F108" s="60"/>
      <c r="G108" s="26"/>
      <c r="H108" s="26"/>
      <c r="I108" s="26"/>
      <c r="J108" s="26"/>
      <c r="K108" s="26"/>
      <c r="L108" s="26"/>
      <c r="M108" s="26"/>
      <c r="N108" s="26"/>
      <c r="O108" s="38"/>
    </row>
    <row r="109" spans="1:14" ht="18.75">
      <c r="A109" s="62" t="s">
        <v>133</v>
      </c>
      <c r="B109" s="26"/>
      <c r="C109" s="60"/>
      <c r="D109" s="60"/>
      <c r="E109" s="60"/>
      <c r="F109" s="60"/>
      <c r="G109" s="26"/>
      <c r="H109" s="26"/>
      <c r="I109" s="26"/>
      <c r="J109" s="26"/>
      <c r="K109" s="26"/>
      <c r="L109" s="26"/>
      <c r="M109" s="26"/>
      <c r="N109" s="26"/>
    </row>
    <row r="110" spans="1:14" ht="18.75">
      <c r="A110" s="63" t="s">
        <v>71</v>
      </c>
      <c r="B110" s="26"/>
      <c r="C110" s="60"/>
      <c r="D110" s="60"/>
      <c r="E110" s="60"/>
      <c r="F110" s="60"/>
      <c r="G110" s="26"/>
      <c r="H110" s="26"/>
      <c r="I110" s="26"/>
      <c r="J110" s="26"/>
      <c r="K110" s="26"/>
      <c r="L110" s="26"/>
      <c r="M110" s="26"/>
      <c r="N110" s="26"/>
    </row>
  </sheetData>
  <sheetProtection/>
  <mergeCells count="331">
    <mergeCell ref="A79:B79"/>
    <mergeCell ref="C79:H79"/>
    <mergeCell ref="J66:K66"/>
    <mergeCell ref="L66:M66"/>
    <mergeCell ref="P79:Q79"/>
    <mergeCell ref="A73:B73"/>
    <mergeCell ref="C73:H73"/>
    <mergeCell ref="J73:K73"/>
    <mergeCell ref="L73:M73"/>
    <mergeCell ref="N73:O73"/>
    <mergeCell ref="P73:Q73"/>
    <mergeCell ref="A75:B75"/>
    <mergeCell ref="P65:Q65"/>
    <mergeCell ref="A54:B54"/>
    <mergeCell ref="A72:B72"/>
    <mergeCell ref="C72:H72"/>
    <mergeCell ref="J72:K72"/>
    <mergeCell ref="L72:M72"/>
    <mergeCell ref="N72:O72"/>
    <mergeCell ref="N56:O56"/>
    <mergeCell ref="P56:Q56"/>
    <mergeCell ref="C56:H56"/>
    <mergeCell ref="N66:O66"/>
    <mergeCell ref="P66:Q66"/>
    <mergeCell ref="C65:H65"/>
    <mergeCell ref="A96:B96"/>
    <mergeCell ref="C96:G96"/>
    <mergeCell ref="I96:K96"/>
    <mergeCell ref="L96:M96"/>
    <mergeCell ref="N96:O96"/>
    <mergeCell ref="P96:Q96"/>
    <mergeCell ref="I92:K92"/>
    <mergeCell ref="L92:M92"/>
    <mergeCell ref="N92:O92"/>
    <mergeCell ref="P92:Q92"/>
    <mergeCell ref="A94:B94"/>
    <mergeCell ref="C94:G94"/>
    <mergeCell ref="I94:K94"/>
    <mergeCell ref="L94:M94"/>
    <mergeCell ref="N94:O94"/>
    <mergeCell ref="P94:Q94"/>
    <mergeCell ref="P39:Q39"/>
    <mergeCell ref="A39:B39"/>
    <mergeCell ref="A88:Q88"/>
    <mergeCell ref="A90:B90"/>
    <mergeCell ref="C90:G90"/>
    <mergeCell ref="I90:K90"/>
    <mergeCell ref="L90:M90"/>
    <mergeCell ref="N90:O90"/>
    <mergeCell ref="P90:Q90"/>
    <mergeCell ref="J65:K65"/>
    <mergeCell ref="J37:K37"/>
    <mergeCell ref="C38:I38"/>
    <mergeCell ref="J38:K38"/>
    <mergeCell ref="A82:B82"/>
    <mergeCell ref="P40:Q40"/>
    <mergeCell ref="M1:Q1"/>
    <mergeCell ref="M2:Q2"/>
    <mergeCell ref="M4:Q4"/>
    <mergeCell ref="L39:M39"/>
    <mergeCell ref="N39:O39"/>
    <mergeCell ref="P71:Q71"/>
    <mergeCell ref="J67:K67"/>
    <mergeCell ref="P72:Q72"/>
    <mergeCell ref="A65:B65"/>
    <mergeCell ref="C87:H87"/>
    <mergeCell ref="A83:B83"/>
    <mergeCell ref="J87:K87"/>
    <mergeCell ref="L65:M65"/>
    <mergeCell ref="A66:B66"/>
    <mergeCell ref="C66:H66"/>
    <mergeCell ref="P61:Q61"/>
    <mergeCell ref="P64:Q64"/>
    <mergeCell ref="N67:O67"/>
    <mergeCell ref="L50:M50"/>
    <mergeCell ref="N58:O58"/>
    <mergeCell ref="L45:M45"/>
    <mergeCell ref="L55:M55"/>
    <mergeCell ref="N55:O55"/>
    <mergeCell ref="P55:Q55"/>
    <mergeCell ref="N65:O65"/>
    <mergeCell ref="P60:Q60"/>
    <mergeCell ref="J68:K68"/>
    <mergeCell ref="L44:M44"/>
    <mergeCell ref="N44:O44"/>
    <mergeCell ref="C67:H67"/>
    <mergeCell ref="J57:K57"/>
    <mergeCell ref="J58:K58"/>
    <mergeCell ref="L53:M53"/>
    <mergeCell ref="P45:Q45"/>
    <mergeCell ref="P50:Q50"/>
    <mergeCell ref="C33:Q33"/>
    <mergeCell ref="P37:Q37"/>
    <mergeCell ref="J39:K39"/>
    <mergeCell ref="A42:K42"/>
    <mergeCell ref="L43:M43"/>
    <mergeCell ref="A40:I40"/>
    <mergeCell ref="J40:K40"/>
    <mergeCell ref="L40:M40"/>
    <mergeCell ref="N40:O40"/>
    <mergeCell ref="C39:I39"/>
    <mergeCell ref="B27:Q27"/>
    <mergeCell ref="A51:B51"/>
    <mergeCell ref="A59:B59"/>
    <mergeCell ref="A31:B31"/>
    <mergeCell ref="A35:B36"/>
    <mergeCell ref="L35:M36"/>
    <mergeCell ref="A32:B32"/>
    <mergeCell ref="C32:Q32"/>
    <mergeCell ref="N35:O36"/>
    <mergeCell ref="A33:B33"/>
    <mergeCell ref="A9:Q9"/>
    <mergeCell ref="A10:Q10"/>
    <mergeCell ref="B11:C11"/>
    <mergeCell ref="E11:Q11"/>
    <mergeCell ref="E12:Q12"/>
    <mergeCell ref="B23:Q23"/>
    <mergeCell ref="E14:Q14"/>
    <mergeCell ref="B21:Q21"/>
    <mergeCell ref="B18:Q18"/>
    <mergeCell ref="B20:Q20"/>
    <mergeCell ref="P38:Q38"/>
    <mergeCell ref="P35:Q36"/>
    <mergeCell ref="A45:K45"/>
    <mergeCell ref="A37:B37"/>
    <mergeCell ref="L37:M37"/>
    <mergeCell ref="N37:O37"/>
    <mergeCell ref="L42:M42"/>
    <mergeCell ref="C35:I36"/>
    <mergeCell ref="J35:K36"/>
    <mergeCell ref="C37:I37"/>
    <mergeCell ref="B22:Q22"/>
    <mergeCell ref="B28:Q28"/>
    <mergeCell ref="J55:K55"/>
    <mergeCell ref="C55:H55"/>
    <mergeCell ref="M6:T6"/>
    <mergeCell ref="A61:B61"/>
    <mergeCell ref="A57:B57"/>
    <mergeCell ref="A60:B60"/>
    <mergeCell ref="L38:M38"/>
    <mergeCell ref="N38:O38"/>
    <mergeCell ref="B13:C13"/>
    <mergeCell ref="E13:Q13"/>
    <mergeCell ref="A58:B58"/>
    <mergeCell ref="N42:O42"/>
    <mergeCell ref="C82:H82"/>
    <mergeCell ref="A76:B76"/>
    <mergeCell ref="C76:H76"/>
    <mergeCell ref="J76:K76"/>
    <mergeCell ref="N76:O76"/>
    <mergeCell ref="A78:B78"/>
    <mergeCell ref="L62:M62"/>
    <mergeCell ref="N62:O62"/>
    <mergeCell ref="N64:O64"/>
    <mergeCell ref="A84:B84"/>
    <mergeCell ref="L84:M84"/>
    <mergeCell ref="N84:O84"/>
    <mergeCell ref="A71:B71"/>
    <mergeCell ref="A64:B64"/>
    <mergeCell ref="C63:H63"/>
    <mergeCell ref="N63:O63"/>
    <mergeCell ref="L58:M58"/>
    <mergeCell ref="C58:H58"/>
    <mergeCell ref="P53:Q53"/>
    <mergeCell ref="J53:K53"/>
    <mergeCell ref="P58:Q58"/>
    <mergeCell ref="C54:H54"/>
    <mergeCell ref="L54:M54"/>
    <mergeCell ref="N54:O54"/>
    <mergeCell ref="J56:K56"/>
    <mergeCell ref="L56:M56"/>
    <mergeCell ref="P54:Q54"/>
    <mergeCell ref="J54:K54"/>
    <mergeCell ref="P87:Q87"/>
    <mergeCell ref="A67:B67"/>
    <mergeCell ref="P67:Q67"/>
    <mergeCell ref="A68:B68"/>
    <mergeCell ref="A87:B87"/>
    <mergeCell ref="J84:K84"/>
    <mergeCell ref="P76:Q76"/>
    <mergeCell ref="J63:K63"/>
    <mergeCell ref="A80:B80"/>
    <mergeCell ref="N60:O60"/>
    <mergeCell ref="N61:O61"/>
    <mergeCell ref="N70:O70"/>
    <mergeCell ref="P84:Q84"/>
    <mergeCell ref="P83:Q83"/>
    <mergeCell ref="P80:Q80"/>
    <mergeCell ref="P82:Q82"/>
    <mergeCell ref="P70:Q70"/>
    <mergeCell ref="L63:M63"/>
    <mergeCell ref="N68:O68"/>
    <mergeCell ref="P63:Q63"/>
    <mergeCell ref="P62:Q62"/>
    <mergeCell ref="P68:Q68"/>
    <mergeCell ref="P74:Q74"/>
    <mergeCell ref="P86:Q86"/>
    <mergeCell ref="P85:Q85"/>
    <mergeCell ref="P77:Q77"/>
    <mergeCell ref="N78:O78"/>
    <mergeCell ref="P75:Q75"/>
    <mergeCell ref="L61:M61"/>
    <mergeCell ref="L76:M76"/>
    <mergeCell ref="L68:M68"/>
    <mergeCell ref="P78:Q78"/>
    <mergeCell ref="L79:M79"/>
    <mergeCell ref="A85:B85"/>
    <mergeCell ref="A77:B77"/>
    <mergeCell ref="N74:O74"/>
    <mergeCell ref="L75:M75"/>
    <mergeCell ref="N75:O75"/>
    <mergeCell ref="C62:H62"/>
    <mergeCell ref="C61:H61"/>
    <mergeCell ref="J62:K62"/>
    <mergeCell ref="C84:H84"/>
    <mergeCell ref="C64:H64"/>
    <mergeCell ref="C80:H80"/>
    <mergeCell ref="J80:K80"/>
    <mergeCell ref="C75:H75"/>
    <mergeCell ref="J75:K75"/>
    <mergeCell ref="A44:B44"/>
    <mergeCell ref="C44:K44"/>
    <mergeCell ref="C43:K43"/>
    <mergeCell ref="A52:B52"/>
    <mergeCell ref="J52:K52"/>
    <mergeCell ref="I48:I49"/>
    <mergeCell ref="C50:H50"/>
    <mergeCell ref="A50:B50"/>
    <mergeCell ref="J48:K49"/>
    <mergeCell ref="C48:H49"/>
    <mergeCell ref="N45:O45"/>
    <mergeCell ref="P48:Q49"/>
    <mergeCell ref="N48:O49"/>
    <mergeCell ref="L48:M49"/>
    <mergeCell ref="N52:O52"/>
    <mergeCell ref="C52:H52"/>
    <mergeCell ref="J50:K50"/>
    <mergeCell ref="P42:Q42"/>
    <mergeCell ref="N50:O50"/>
    <mergeCell ref="C53:H53"/>
    <mergeCell ref="P44:Q44"/>
    <mergeCell ref="A43:B43"/>
    <mergeCell ref="P52:Q52"/>
    <mergeCell ref="L52:M52"/>
    <mergeCell ref="N43:O43"/>
    <mergeCell ref="N53:O53"/>
    <mergeCell ref="A53:B53"/>
    <mergeCell ref="C78:H78"/>
    <mergeCell ref="J78:K78"/>
    <mergeCell ref="N87:O87"/>
    <mergeCell ref="L87:M87"/>
    <mergeCell ref="C83:H83"/>
    <mergeCell ref="J83:K83"/>
    <mergeCell ref="L83:M83"/>
    <mergeCell ref="C86:H86"/>
    <mergeCell ref="N85:O85"/>
    <mergeCell ref="J86:K86"/>
    <mergeCell ref="L86:M86"/>
    <mergeCell ref="N86:O86"/>
    <mergeCell ref="J82:K82"/>
    <mergeCell ref="N82:O82"/>
    <mergeCell ref="L80:M80"/>
    <mergeCell ref="J77:K77"/>
    <mergeCell ref="N83:O83"/>
    <mergeCell ref="L78:M78"/>
    <mergeCell ref="J74:K74"/>
    <mergeCell ref="L71:M71"/>
    <mergeCell ref="N71:O71"/>
    <mergeCell ref="J79:K79"/>
    <mergeCell ref="N79:O79"/>
    <mergeCell ref="J71:K71"/>
    <mergeCell ref="C77:H77"/>
    <mergeCell ref="L77:M77"/>
    <mergeCell ref="N77:O77"/>
    <mergeCell ref="C70:H70"/>
    <mergeCell ref="J85:K85"/>
    <mergeCell ref="L85:M85"/>
    <mergeCell ref="L70:M70"/>
    <mergeCell ref="N80:O80"/>
    <mergeCell ref="L82:M82"/>
    <mergeCell ref="L74:M74"/>
    <mergeCell ref="C74:H74"/>
    <mergeCell ref="A62:B62"/>
    <mergeCell ref="A63:B63"/>
    <mergeCell ref="L64:M64"/>
    <mergeCell ref="C68:H68"/>
    <mergeCell ref="A74:B74"/>
    <mergeCell ref="J64:K64"/>
    <mergeCell ref="L67:M67"/>
    <mergeCell ref="A70:B70"/>
    <mergeCell ref="A69:B69"/>
    <mergeCell ref="C57:H57"/>
    <mergeCell ref="P57:Q57"/>
    <mergeCell ref="J70:K70"/>
    <mergeCell ref="C71:H71"/>
    <mergeCell ref="L57:M57"/>
    <mergeCell ref="N57:O57"/>
    <mergeCell ref="J60:K60"/>
    <mergeCell ref="J61:K61"/>
    <mergeCell ref="L60:M60"/>
    <mergeCell ref="C60:H60"/>
    <mergeCell ref="K16:N16"/>
    <mergeCell ref="A48:B49"/>
    <mergeCell ref="A12:D12"/>
    <mergeCell ref="A14:D14"/>
    <mergeCell ref="B15:C15"/>
    <mergeCell ref="E15:G15"/>
    <mergeCell ref="H15:I15"/>
    <mergeCell ref="A38:B38"/>
    <mergeCell ref="C31:Q31"/>
    <mergeCell ref="P43:Q43"/>
    <mergeCell ref="A24:P24"/>
    <mergeCell ref="A25:B25"/>
    <mergeCell ref="C25:Q25"/>
    <mergeCell ref="A26:B26"/>
    <mergeCell ref="C26:Q26"/>
    <mergeCell ref="K15:N15"/>
    <mergeCell ref="O15:P15"/>
    <mergeCell ref="A16:D16"/>
    <mergeCell ref="E16:G16"/>
    <mergeCell ref="H16:I16"/>
    <mergeCell ref="A81:B81"/>
    <mergeCell ref="A95:B95"/>
    <mergeCell ref="A93:B93"/>
    <mergeCell ref="A91:B91"/>
    <mergeCell ref="A89:B89"/>
    <mergeCell ref="A105:G105"/>
    <mergeCell ref="A86:B86"/>
    <mergeCell ref="C85:H85"/>
    <mergeCell ref="A92:B92"/>
    <mergeCell ref="C92:G92"/>
  </mergeCells>
  <printOptions/>
  <pageMargins left="0.5905511811023623" right="0" top="0" bottom="0" header="0.5118110236220472" footer="0.5118110236220472"/>
  <pageSetup fitToHeight="9" horizontalDpi="600" verticalDpi="600" orientation="landscape" paperSize="9" scale="86" r:id="rId1"/>
  <rowBreaks count="1" manualBreakCount="1">
    <brk id="8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2020-02-18T10:06:45Z</cp:lastPrinted>
  <dcterms:created xsi:type="dcterms:W3CDTF">2017-01-27T11:23:36Z</dcterms:created>
  <dcterms:modified xsi:type="dcterms:W3CDTF">2020-02-19T06:41:59Z</dcterms:modified>
  <cp:category/>
  <cp:version/>
  <cp:contentType/>
  <cp:contentStatus/>
  <cp:revision>1</cp:revision>
</cp:coreProperties>
</file>