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ельские" sheetId="4" r:id="rId1"/>
  </sheets>
  <definedNames>
    <definedName name="_xlnm.Print_Area" localSheetId="0">Сельские!$A$1:$P$80</definedName>
  </definedNames>
  <calcPr calcId="125725" refMode="R1C1"/>
</workbook>
</file>

<file path=xl/calcChain.xml><?xml version="1.0" encoding="utf-8"?>
<calcChain xmlns="http://schemas.openxmlformats.org/spreadsheetml/2006/main">
  <c r="I27" i="4"/>
  <c r="M30"/>
  <c r="I29"/>
  <c r="M42" l="1"/>
  <c r="M41"/>
  <c r="M29"/>
  <c r="M28"/>
  <c r="M40" l="1"/>
  <c r="I31"/>
  <c r="M27"/>
  <c r="M31" s="1"/>
  <c r="S41" l="1"/>
</calcChain>
</file>

<file path=xl/sharedStrings.xml><?xml version="1.0" encoding="utf-8"?>
<sst xmlns="http://schemas.openxmlformats.org/spreadsheetml/2006/main" count="141" uniqueCount="103">
  <si>
    <t>ЗАТВЕРДЖЕНО</t>
  </si>
  <si>
    <t xml:space="preserve">Паспорт </t>
  </si>
  <si>
    <t>№ з/п</t>
  </si>
  <si>
    <t>тис.гривень</t>
  </si>
  <si>
    <t xml:space="preserve"> Спеціальний фонд</t>
  </si>
  <si>
    <t>Разом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</si>
  <si>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</si>
  <si>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</si>
  <si>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</si>
  <si>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</si>
  <si>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</si>
  <si>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</si>
  <si>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тис.грн</t>
  </si>
  <si>
    <t>2</t>
  </si>
  <si>
    <t>Продукту</t>
  </si>
  <si>
    <t>2.1</t>
  </si>
  <si>
    <t>од.</t>
  </si>
  <si>
    <t>2.2</t>
  </si>
  <si>
    <t>3</t>
  </si>
  <si>
    <t>Ефективності</t>
  </si>
  <si>
    <t>3.1</t>
  </si>
  <si>
    <t>грн.</t>
  </si>
  <si>
    <t>Якості</t>
  </si>
  <si>
    <t>%</t>
  </si>
  <si>
    <t>Код</t>
  </si>
  <si>
    <t>Питома вага фактичної кількості ліжок днів сельських хворих до планової кількості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</si>
  <si>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</si>
  <si>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</si>
  <si>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</si>
  <si>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</si>
  <si>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</si>
  <si>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>0763</t>
  </si>
  <si>
    <t>9. Джерела фінансування інвестиційних проектів</t>
  </si>
  <si>
    <t>8. Результативні показники міської бюджетної програми у розрізі завдань:</t>
  </si>
  <si>
    <t>Значення показників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</si>
  <si>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</si>
  <si>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</si>
  <si>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</si>
  <si>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</si>
  <si>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</si>
  <si>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</si>
  <si>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</si>
  <si>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</si>
  <si>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</si>
  <si>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</si>
  <si>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</si>
  <si>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</si>
  <si>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</si>
  <si>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</si>
  <si>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</si>
  <si>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</si>
  <si>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</si>
  <si>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</si>
  <si>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</si>
  <si>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Кошторис видатків</t>
  </si>
  <si>
    <t xml:space="preserve">5. Підстави для виконання міської програми: </t>
  </si>
  <si>
    <t>1.1</t>
  </si>
  <si>
    <t>1.2</t>
  </si>
  <si>
    <t>Заходи</t>
  </si>
  <si>
    <t>4.1</t>
  </si>
  <si>
    <t xml:space="preserve">     </t>
  </si>
  <si>
    <t>Наказ Відділу охорони здоров'я ММР ЗО</t>
  </si>
  <si>
    <t>міської програми на  2018 рік</t>
  </si>
  <si>
    <t>0712152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</si>
  <si>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</si>
  <si>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</si>
  <si>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</si>
  <si>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розрахунок</t>
  </si>
  <si>
    <t>Гранічна вартість на одну надану послугу пільгового зубопротезування</t>
  </si>
  <si>
    <t>4.2</t>
  </si>
  <si>
    <t>Питома вага фактичної кількості пільгових зубопротезувань сельських хворих до планової кількості</t>
  </si>
  <si>
    <t xml:space="preserve">Начальник відділу охорони </t>
  </si>
  <si>
    <r>
      <t>1._</t>
    </r>
    <r>
      <rPr>
        <u/>
        <sz val="12"/>
        <rFont val="Times New Roman"/>
        <family val="1"/>
        <charset val="204"/>
      </rPr>
      <t>07</t>
    </r>
    <r>
      <rPr>
        <sz val="12"/>
        <rFont val="Times New Roman"/>
        <family val="1"/>
        <charset val="204"/>
      </rPr>
      <t xml:space="preserve">00000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</si>
  <si>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r>
      <t>2.</t>
    </r>
    <r>
      <rPr>
        <u/>
        <sz val="12"/>
        <rFont val="Times New Roman"/>
        <family val="1"/>
        <charset val="204"/>
      </rPr>
      <t>_07</t>
    </r>
    <r>
      <rPr>
        <sz val="12"/>
        <rFont val="Times New Roman"/>
        <family val="1"/>
        <charset val="204"/>
      </rPr>
      <t>10000</t>
    </r>
    <r>
      <rPr>
        <u/>
        <sz val="12"/>
        <rFont val="Times New Roman"/>
        <family val="1"/>
        <charset val="204"/>
      </rPr>
      <t xml:space="preserve">   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</si>
  <si>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t>1.2.1</t>
  </si>
  <si>
    <t>КНП "Мелітопольська міська стоматологічна поліклініка" ММР ЗО</t>
  </si>
  <si>
    <t>КУ "ТМО "Багатопрофільна лікарня інтенсивних методів лікування та ШМД" ММР ЗО</t>
  </si>
  <si>
    <t>Видатки на надання стоматологічних послуг окремим категоріям населення Мелітопольського, Якимівського та Приазовського районів</t>
  </si>
  <si>
    <t>розрахунки до кошторису</t>
  </si>
  <si>
    <t>(КПКВК МБ)                  (найменування головного розпорядника)</t>
  </si>
  <si>
    <t>КПКВК МБ</t>
  </si>
  <si>
    <r>
      <t xml:space="preserve">3. 0712152              0763                  </t>
    </r>
    <r>
      <rPr>
        <u/>
        <sz val="12"/>
        <rFont val="Times New Roman"/>
        <family val="1"/>
        <charset val="204"/>
      </rPr>
      <t xml:space="preserve">" Медична допомога мешканцям прилеглих сільських районів" </t>
    </r>
  </si>
  <si>
    <t>(КПКВК МБ)      КФКВК              (найменування міської програми)</t>
  </si>
  <si>
    <t>- КУ "ТМО "Багатопрофільна лікарня інтенсивних методів лікування та ШМД" ММР ЗО</t>
  </si>
  <si>
    <t>Надання кваліфікованої стаціонарної медичної допомоги мешканцям Мелітопольського, Якимівського та Приазовського районів за направленням головного лікаря центральної районної лікарні або уповноваженої особи, у тому числі по установам:</t>
  </si>
  <si>
    <t>Надання стоматологічних послуг окремим категоріям населення Мелітопольського, Якимівського та Приазовського районів, у тому числі по установам:</t>
  </si>
  <si>
    <t>- КНП "Мелітопольська міська стоматологічна поліклініка" ММР ЗО</t>
  </si>
  <si>
    <t xml:space="preserve">Очікувана кількість ліжко-днів сільських хворих </t>
  </si>
  <si>
    <t>звіт про викононн програми</t>
  </si>
  <si>
    <r>
      <t>6. Мета  програми: розширення доступності медичної допомоги другого рівня для мешканців прилеглих сільських районів.</t>
    </r>
    <r>
      <rPr>
        <sz val="12"/>
        <color rgb="FFFF0000"/>
        <rFont val="Times New Roman"/>
        <family val="1"/>
        <charset val="204"/>
      </rPr>
      <t xml:space="preserve">  </t>
    </r>
  </si>
  <si>
    <r>
      <t>здоров'я Мелітопольської міської ради Запорізької області                          __________             ____</t>
    </r>
    <r>
      <rPr>
        <u/>
        <sz val="12"/>
        <rFont val="Times New Roman"/>
        <family val="1"/>
        <charset val="204"/>
      </rPr>
      <t>Л. САПРИКІНА</t>
    </r>
    <r>
      <rPr>
        <sz val="12"/>
        <rFont val="Times New Roman"/>
        <family val="1"/>
        <charset val="204"/>
      </rPr>
      <t>______________</t>
    </r>
  </si>
  <si>
    <t>Мелітопольської міської ради Запорізької області                                          __________              ___Я. ЧАБАН_____________</t>
  </si>
  <si>
    <r>
      <t>(КПКВК МБ)</t>
    </r>
    <r>
      <rPr>
        <u/>
        <sz val="12"/>
        <rFont val="Times New Roman"/>
        <family val="1"/>
        <charset val="204"/>
      </rPr>
      <t xml:space="preserve">     КНП „Мелітопольська міська стоматологічна поліклініка ” ММР ЗО__</t>
    </r>
  </si>
  <si>
    <t>а 2019 рік</t>
  </si>
  <si>
    <t>Закон України «Про місцеве  самоврядування в Україні», Бюджетний кодекс України,  рішення 45 сесії Мелітопольської міської ради  Запорізької області VIІ скликання від 07.12.2018 № 4/4 "Про міський бюджет на 2019 рік",  рішення 45 сесії Мелітопольської міської ради Запорізької області VII скликання від 07.12.2018 №3/5 «Про затвердження  міської програми «Медична допомога мешканцям прилеглих сільських районів».</t>
  </si>
  <si>
    <t>4. Обсяг бюджетних призначень/бюджетних асигнувань – 181,00 тис.грн., у тому числі із загального фонду - 181,00 тис. грн. та із спеціального фонду - ______ тис.грн.</t>
  </si>
  <si>
    <t>Середні витрати на 1 ліжко-день у стаціонарі для сільских мешканців</t>
  </si>
  <si>
    <t>Видатки на проведення пільгового зубопротезування сільським мешканцям Мелітопольського, Якимівського та Приазовського районів за направленням головного лікаря центральної районної лікарні або уповноваженої особи по установам</t>
  </si>
  <si>
    <t>Очікувана кількість відвідувань сільських мешканців пільгового зубопротезування</t>
  </si>
  <si>
    <r>
      <t xml:space="preserve">Завдання1 </t>
    </r>
    <r>
      <rPr>
        <sz val="12"/>
        <color theme="1"/>
        <rFont val="Times New Roman"/>
        <family val="1"/>
        <charset val="204"/>
      </rPr>
      <t>Забезпечення кваліфікованої стаціонарної медичної допомоги та пільгового зубопротезування сільським мешканцям у лікувально-профілактичних закладах м. Мелітополь.</t>
    </r>
  </si>
  <si>
    <t>1.1.1</t>
  </si>
  <si>
    <t>Завдання1 Забезпечення кваліфікованої стаціонарної медичної допомоги та пільгового зубопротезування сільським мешканцям у лікувально-профілактичних закладах м. Мелітополь.</t>
  </si>
  <si>
    <r>
      <t xml:space="preserve">від </t>
    </r>
    <r>
      <rPr>
        <u/>
        <sz val="12"/>
        <rFont val="Times New Roman"/>
        <family val="1"/>
        <charset val="204"/>
      </rPr>
      <t>24.01.2019 № 15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</si>
</sst>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_(* #,##0.00_);_(* \(#,##0.00\);_(* &quot;-&quot;??_);_(@_)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/>
    <xf numFmtId="49" fontId="2" fillId="0" borderId="1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/>
    <xf numFmtId="49" fontId="2" fillId="0" borderId="1" xfId="1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1" xfId="1" applyFont="1" applyBorder="1"/>
    <xf numFmtId="0" fontId="2" fillId="0" borderId="1" xfId="1" applyFont="1" applyBorder="1" applyAlignment="1">
      <alignment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2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3" borderId="0" xfId="1" applyFont="1" applyFill="1"/>
    <xf numFmtId="164" fontId="2" fillId="0" borderId="0" xfId="1" applyNumberFormat="1" applyFont="1"/>
    <xf numFmtId="0" fontId="2" fillId="0" borderId="3" xfId="1" applyFont="1" applyBorder="1" applyAlignment="1"/>
    <xf numFmtId="0" fontId="2" fillId="0" borderId="0" xfId="0" applyFont="1" applyAlignment="1">
      <alignment horizontal="left"/>
    </xf>
    <xf numFmtId="0" fontId="2" fillId="0" borderId="3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1" fontId="2" fillId="2" borderId="3" xfId="1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2" borderId="11" xfId="1" applyNumberFormat="1" applyFont="1" applyFill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7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/>
    </xf>
    <xf numFmtId="165" fontId="2" fillId="0" borderId="12" xfId="1" applyNumberFormat="1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1" fontId="13" fillId="3" borderId="3" xfId="1" applyNumberFormat="1" applyFont="1" applyFill="1" applyBorder="1" applyAlignment="1">
      <alignment horizontal="center" vertical="center"/>
    </xf>
    <xf numFmtId="1" fontId="2" fillId="3" borderId="12" xfId="1" applyNumberFormat="1" applyFont="1" applyFill="1" applyBorder="1" applyAlignment="1">
      <alignment horizontal="center" vertical="center"/>
    </xf>
    <xf numFmtId="1" fontId="2" fillId="3" borderId="11" xfId="1" applyNumberFormat="1" applyFont="1" applyFill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center" vertical="top" wrapText="1"/>
    </xf>
    <xf numFmtId="49" fontId="2" fillId="3" borderId="12" xfId="1" applyNumberFormat="1" applyFont="1" applyFill="1" applyBorder="1" applyAlignment="1">
      <alignment horizontal="center" vertical="top" wrapText="1"/>
    </xf>
    <xf numFmtId="49" fontId="2" fillId="3" borderId="11" xfId="1" applyNumberFormat="1" applyFont="1" applyFill="1" applyBorder="1" applyAlignment="1">
      <alignment horizontal="center" vertical="top" wrapText="1"/>
    </xf>
    <xf numFmtId="164" fontId="2" fillId="0" borderId="3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 wrapText="1"/>
    </xf>
    <xf numFmtId="165" fontId="2" fillId="0" borderId="12" xfId="1" applyNumberFormat="1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165" fontId="2" fillId="3" borderId="3" xfId="1" applyNumberFormat="1" applyFont="1" applyFill="1" applyBorder="1" applyAlignment="1">
      <alignment horizontal="center" vertical="center"/>
    </xf>
    <xf numFmtId="165" fontId="2" fillId="3" borderId="12" xfId="1" applyNumberFormat="1" applyFont="1" applyFill="1" applyBorder="1" applyAlignment="1">
      <alignment horizontal="center" vertical="center"/>
    </xf>
    <xf numFmtId="165" fontId="2" fillId="3" borderId="1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left" vertical="center" wrapText="1"/>
    </xf>
    <xf numFmtId="0" fontId="2" fillId="3" borderId="11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center" vertical="center"/>
    </xf>
    <xf numFmtId="0" fontId="2" fillId="3" borderId="1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1" fontId="2" fillId="3" borderId="3" xfId="1" applyNumberFormat="1" applyFont="1" applyFill="1" applyBorder="1" applyAlignment="1">
      <alignment horizontal="center" vertical="center"/>
    </xf>
    <xf numFmtId="0" fontId="0" fillId="0" borderId="12" xfId="0" applyBorder="1"/>
    <xf numFmtId="0" fontId="0" fillId="0" borderId="11" xfId="0" applyBorder="1"/>
    <xf numFmtId="0" fontId="2" fillId="3" borderId="1" xfId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11" xfId="1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top" wrapText="1"/>
    </xf>
    <xf numFmtId="49" fontId="2" fillId="0" borderId="12" xfId="1" applyNumberFormat="1" applyFont="1" applyBorder="1" applyAlignment="1">
      <alignment horizontal="center" vertical="top" wrapText="1"/>
    </xf>
    <xf numFmtId="49" fontId="2" fillId="0" borderId="11" xfId="1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49" fontId="2" fillId="3" borderId="12" xfId="1" applyNumberFormat="1" applyFont="1" applyFill="1" applyBorder="1" applyAlignment="1">
      <alignment horizontal="center" vertical="center" wrapText="1"/>
    </xf>
    <xf numFmtId="49" fontId="2" fillId="3" borderId="1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3" borderId="0" xfId="1" applyFont="1" applyFill="1" applyAlignment="1">
      <alignment horizontal="left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S80"/>
  <sheetViews>
    <sheetView tabSelected="1" view="pageBreakPreview" zoomScaleNormal="100" zoomScaleSheetLayoutView="100" workbookViewId="0">
      <selection activeCell="M49" sqref="M49:P49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6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8.85546875" style="1" customWidth="1"/>
    <col min="11" max="12" width="7.28515625" style="1" customWidth="1"/>
    <col min="13" max="13" width="8.140625" style="1" customWidth="1"/>
    <col min="14" max="14" width="6.5703125" style="1" customWidth="1"/>
    <col min="15" max="15" width="6.7109375" style="1" customWidth="1"/>
    <col min="16" max="16" width="2.85546875" style="1" customWidth="1"/>
    <col min="17" max="16384" width="9.140625" style="1"/>
  </cols>
  <sheetData>
    <row r="1" spans="1:16" s="13" customFormat="1" ht="18.75" customHeight="1">
      <c r="I1" s="14"/>
      <c r="J1" s="15"/>
      <c r="M1" s="15"/>
      <c r="N1" s="15"/>
      <c r="O1" s="15"/>
      <c r="P1" s="14"/>
    </row>
    <row r="2" spans="1:16" s="13" customFormat="1">
      <c r="J2" s="15" t="s">
        <v>0</v>
      </c>
    </row>
    <row r="3" spans="1:16" s="13" customFormat="1">
      <c r="I3" s="14" t="s">
        <v>60</v>
      </c>
      <c r="J3" s="14" t="s">
        <v>61</v>
      </c>
      <c r="K3" s="14"/>
      <c r="L3" s="14"/>
      <c r="M3" s="14"/>
      <c r="N3" s="14"/>
      <c r="O3" s="14"/>
      <c r="P3" s="14"/>
    </row>
    <row r="4" spans="1:16" s="13" customFormat="1">
      <c r="J4" s="42" t="s">
        <v>102</v>
      </c>
      <c r="N4" s="15"/>
      <c r="O4" s="15"/>
      <c r="P4" s="15"/>
    </row>
    <row r="5" spans="1:16">
      <c r="B5" s="2"/>
      <c r="C5" s="2"/>
      <c r="D5" s="2"/>
      <c r="K5" s="3"/>
      <c r="N5" s="4"/>
    </row>
    <row r="6" spans="1:16">
      <c r="B6" s="2"/>
      <c r="C6" s="2"/>
      <c r="D6" s="2"/>
      <c r="G6" s="5" t="s">
        <v>1</v>
      </c>
    </row>
    <row r="7" spans="1:16">
      <c r="G7" s="5" t="s">
        <v>62</v>
      </c>
      <c r="H7" s="1" t="s">
        <v>93</v>
      </c>
    </row>
    <row r="8" spans="1:16">
      <c r="F8" s="5"/>
    </row>
    <row r="9" spans="1:16" ht="21.75" customHeight="1">
      <c r="A9" s="133" t="s">
        <v>72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6" ht="17.25" customHeight="1">
      <c r="A10" s="133" t="s">
        <v>79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6">
      <c r="A11" s="133" t="s">
        <v>73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6">
      <c r="A12" s="133" t="s">
        <v>92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6" ht="22.5" customHeight="1">
      <c r="A13" s="133" t="s">
        <v>81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6" s="39" customFormat="1" ht="21.75" customHeight="1">
      <c r="A14" s="136" t="s">
        <v>82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6">
      <c r="A15" s="6"/>
    </row>
    <row r="16" spans="1:16" ht="42" customHeight="1">
      <c r="A16" s="135" t="s">
        <v>95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8" ht="24.75" customHeight="1">
      <c r="A17" s="133" t="s">
        <v>55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8" ht="68.25" customHeight="1">
      <c r="A18" s="134" t="s">
        <v>94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8" ht="21.75" customHeight="1">
      <c r="A19" s="135" t="s">
        <v>89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</row>
    <row r="20" spans="1:18" ht="20.25" customHeight="1">
      <c r="A20" s="122" t="s">
        <v>26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</row>
    <row r="21" spans="1:18">
      <c r="L21" s="137" t="s">
        <v>3</v>
      </c>
      <c r="M21" s="138"/>
      <c r="N21" s="138"/>
    </row>
    <row r="22" spans="1:18" ht="26.25" customHeight="1">
      <c r="A22" s="128" t="s">
        <v>2</v>
      </c>
      <c r="B22" s="123" t="s">
        <v>80</v>
      </c>
      <c r="C22" s="123" t="s">
        <v>28</v>
      </c>
      <c r="D22" s="77" t="s">
        <v>29</v>
      </c>
      <c r="E22" s="78"/>
      <c r="F22" s="78"/>
      <c r="G22" s="78"/>
      <c r="H22" s="79"/>
      <c r="I22" s="77" t="s">
        <v>30</v>
      </c>
      <c r="J22" s="79"/>
      <c r="K22" s="76" t="s">
        <v>4</v>
      </c>
      <c r="L22" s="76"/>
      <c r="M22" s="76" t="s">
        <v>5</v>
      </c>
      <c r="N22" s="76"/>
      <c r="O22" s="76"/>
      <c r="P22" s="76"/>
    </row>
    <row r="23" spans="1:18" ht="33" customHeight="1">
      <c r="A23" s="129"/>
      <c r="B23" s="123"/>
      <c r="C23" s="123"/>
      <c r="D23" s="80"/>
      <c r="E23" s="81"/>
      <c r="F23" s="81"/>
      <c r="G23" s="81"/>
      <c r="H23" s="82"/>
      <c r="I23" s="80"/>
      <c r="J23" s="82"/>
      <c r="K23" s="76"/>
      <c r="L23" s="76"/>
      <c r="M23" s="76"/>
      <c r="N23" s="76"/>
      <c r="O23" s="76"/>
      <c r="P23" s="76"/>
    </row>
    <row r="24" spans="1:18" ht="18" customHeight="1">
      <c r="A24" s="34">
        <v>1</v>
      </c>
      <c r="B24" s="35">
        <v>2</v>
      </c>
      <c r="C24" s="35">
        <v>3</v>
      </c>
      <c r="D24" s="76">
        <v>4</v>
      </c>
      <c r="E24" s="76"/>
      <c r="F24" s="76"/>
      <c r="G24" s="76"/>
      <c r="H24" s="76"/>
      <c r="I24" s="76">
        <v>5</v>
      </c>
      <c r="J24" s="76"/>
      <c r="K24" s="76">
        <v>6</v>
      </c>
      <c r="L24" s="76"/>
      <c r="M24" s="76">
        <v>7</v>
      </c>
      <c r="N24" s="76"/>
      <c r="O24" s="76"/>
      <c r="P24" s="76"/>
    </row>
    <row r="25" spans="1:18" ht="111.75" customHeight="1">
      <c r="A25" s="34">
        <v>1</v>
      </c>
      <c r="B25" s="9" t="s">
        <v>63</v>
      </c>
      <c r="C25" s="12" t="s">
        <v>31</v>
      </c>
      <c r="D25" s="124" t="s">
        <v>99</v>
      </c>
      <c r="E25" s="124"/>
      <c r="F25" s="124"/>
      <c r="G25" s="124"/>
      <c r="H25" s="124"/>
      <c r="I25" s="76"/>
      <c r="J25" s="76"/>
      <c r="K25" s="76"/>
      <c r="L25" s="76"/>
      <c r="M25" s="76"/>
      <c r="N25" s="76"/>
      <c r="O25" s="76"/>
      <c r="P25" s="76"/>
    </row>
    <row r="26" spans="1:18">
      <c r="A26" s="38"/>
      <c r="B26" s="37"/>
      <c r="C26" s="37"/>
      <c r="D26" s="124" t="s">
        <v>58</v>
      </c>
      <c r="E26" s="124"/>
      <c r="F26" s="124"/>
      <c r="G26" s="124"/>
      <c r="H26" s="124"/>
      <c r="I26" s="76"/>
      <c r="J26" s="76"/>
      <c r="K26" s="76"/>
      <c r="L26" s="76"/>
      <c r="M26" s="76"/>
      <c r="N26" s="76"/>
      <c r="O26" s="76"/>
      <c r="P26" s="76"/>
    </row>
    <row r="27" spans="1:18" ht="125.25" customHeight="1">
      <c r="A27" s="12" t="s">
        <v>56</v>
      </c>
      <c r="B27" s="9" t="s">
        <v>63</v>
      </c>
      <c r="C27" s="12" t="s">
        <v>31</v>
      </c>
      <c r="D27" s="113" t="s">
        <v>84</v>
      </c>
      <c r="E27" s="114"/>
      <c r="F27" s="114"/>
      <c r="G27" s="114"/>
      <c r="H27" s="115"/>
      <c r="I27" s="116">
        <f>+I28</f>
        <v>151</v>
      </c>
      <c r="J27" s="117"/>
      <c r="K27" s="118" t="s">
        <v>6</v>
      </c>
      <c r="L27" s="119"/>
      <c r="M27" s="116">
        <f t="shared" ref="M27:M29" si="0">I27</f>
        <v>151</v>
      </c>
      <c r="N27" s="120"/>
      <c r="O27" s="120"/>
      <c r="P27" s="117"/>
    </row>
    <row r="28" spans="1:18" ht="51" customHeight="1">
      <c r="A28" s="12" t="s">
        <v>100</v>
      </c>
      <c r="B28" s="9" t="s">
        <v>63</v>
      </c>
      <c r="C28" s="12" t="s">
        <v>31</v>
      </c>
      <c r="D28" s="130" t="s">
        <v>83</v>
      </c>
      <c r="E28" s="131"/>
      <c r="F28" s="131"/>
      <c r="G28" s="131"/>
      <c r="H28" s="132"/>
      <c r="I28" s="70">
        <v>151</v>
      </c>
      <c r="J28" s="72"/>
      <c r="K28" s="118" t="s">
        <v>6</v>
      </c>
      <c r="L28" s="119"/>
      <c r="M28" s="121">
        <f t="shared" si="0"/>
        <v>151</v>
      </c>
      <c r="N28" s="121"/>
      <c r="O28" s="121"/>
      <c r="P28" s="121"/>
    </row>
    <row r="29" spans="1:18" ht="81" customHeight="1">
      <c r="A29" s="12" t="s">
        <v>57</v>
      </c>
      <c r="B29" s="9" t="s">
        <v>63</v>
      </c>
      <c r="C29" s="12" t="s">
        <v>31</v>
      </c>
      <c r="D29" s="65" t="s">
        <v>85</v>
      </c>
      <c r="E29" s="66"/>
      <c r="F29" s="66"/>
      <c r="G29" s="66"/>
      <c r="H29" s="67"/>
      <c r="I29" s="55">
        <f>I30</f>
        <v>30</v>
      </c>
      <c r="J29" s="57"/>
      <c r="K29" s="68" t="s">
        <v>6</v>
      </c>
      <c r="L29" s="69"/>
      <c r="M29" s="121">
        <f t="shared" si="0"/>
        <v>30</v>
      </c>
      <c r="N29" s="121"/>
      <c r="O29" s="121"/>
      <c r="P29" s="121"/>
    </row>
    <row r="30" spans="1:18" ht="35.25" customHeight="1">
      <c r="A30" s="12" t="s">
        <v>74</v>
      </c>
      <c r="B30" s="9" t="s">
        <v>63</v>
      </c>
      <c r="C30" s="12" t="s">
        <v>31</v>
      </c>
      <c r="D30" s="65" t="s">
        <v>86</v>
      </c>
      <c r="E30" s="66"/>
      <c r="F30" s="66"/>
      <c r="G30" s="66"/>
      <c r="H30" s="67"/>
      <c r="I30" s="55">
        <v>30</v>
      </c>
      <c r="J30" s="57"/>
      <c r="K30" s="68"/>
      <c r="L30" s="69"/>
      <c r="M30" s="70">
        <f>I30</f>
        <v>30</v>
      </c>
      <c r="N30" s="71"/>
      <c r="O30" s="71"/>
      <c r="P30" s="72"/>
    </row>
    <row r="31" spans="1:18">
      <c r="A31" s="16"/>
      <c r="B31" s="17"/>
      <c r="C31" s="17"/>
      <c r="D31" s="125" t="s">
        <v>7</v>
      </c>
      <c r="E31" s="126"/>
      <c r="F31" s="126"/>
      <c r="G31" s="126"/>
      <c r="H31" s="127"/>
      <c r="I31" s="55">
        <f>I27+I29</f>
        <v>181</v>
      </c>
      <c r="J31" s="57"/>
      <c r="K31" s="68"/>
      <c r="L31" s="69"/>
      <c r="M31" s="46">
        <f>M27+M29</f>
        <v>181</v>
      </c>
      <c r="N31" s="46"/>
      <c r="O31" s="46"/>
      <c r="P31" s="46"/>
    </row>
    <row r="32" spans="1:18" ht="15" customHeight="1">
      <c r="A32" s="7"/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R32" s="3"/>
    </row>
    <row r="33" spans="1:19">
      <c r="A33" s="122" t="s">
        <v>33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</row>
    <row r="34" spans="1:19" ht="14.25" customHeight="1"/>
    <row r="35" spans="1:19" ht="15.75" customHeight="1">
      <c r="A35" s="83" t="s">
        <v>2</v>
      </c>
      <c r="B35" s="123" t="s">
        <v>80</v>
      </c>
      <c r="C35" s="77" t="s">
        <v>8</v>
      </c>
      <c r="D35" s="78"/>
      <c r="E35" s="78"/>
      <c r="F35" s="79"/>
      <c r="G35" s="76" t="s">
        <v>9</v>
      </c>
      <c r="H35" s="76"/>
      <c r="I35" s="76"/>
      <c r="J35" s="76" t="s">
        <v>10</v>
      </c>
      <c r="K35" s="76"/>
      <c r="L35" s="76"/>
      <c r="M35" s="77" t="s">
        <v>34</v>
      </c>
      <c r="N35" s="78"/>
      <c r="O35" s="78"/>
      <c r="P35" s="79"/>
    </row>
    <row r="36" spans="1:19" ht="29.25" customHeight="1">
      <c r="A36" s="83"/>
      <c r="B36" s="123"/>
      <c r="C36" s="80"/>
      <c r="D36" s="81"/>
      <c r="E36" s="81"/>
      <c r="F36" s="82"/>
      <c r="G36" s="76"/>
      <c r="H36" s="76"/>
      <c r="I36" s="76"/>
      <c r="J36" s="76"/>
      <c r="K36" s="76"/>
      <c r="L36" s="76"/>
      <c r="M36" s="80"/>
      <c r="N36" s="81"/>
      <c r="O36" s="81"/>
      <c r="P36" s="82"/>
    </row>
    <row r="37" spans="1:19" ht="18" customHeight="1">
      <c r="A37" s="36">
        <v>1</v>
      </c>
      <c r="B37" s="35">
        <v>2</v>
      </c>
      <c r="C37" s="83">
        <v>3</v>
      </c>
      <c r="D37" s="84"/>
      <c r="E37" s="84"/>
      <c r="F37" s="85"/>
      <c r="G37" s="83">
        <v>4</v>
      </c>
      <c r="H37" s="84"/>
      <c r="I37" s="85"/>
      <c r="J37" s="83">
        <v>5</v>
      </c>
      <c r="K37" s="84"/>
      <c r="L37" s="85"/>
      <c r="M37" s="83">
        <v>6</v>
      </c>
      <c r="N37" s="84"/>
      <c r="O37" s="84"/>
      <c r="P37" s="85"/>
    </row>
    <row r="38" spans="1:19" ht="118.5" customHeight="1">
      <c r="A38" s="36"/>
      <c r="B38" s="9" t="s">
        <v>63</v>
      </c>
      <c r="C38" s="83" t="s">
        <v>101</v>
      </c>
      <c r="D38" s="84"/>
      <c r="E38" s="84"/>
      <c r="F38" s="85"/>
      <c r="G38" s="83"/>
      <c r="H38" s="84"/>
      <c r="I38" s="85"/>
      <c r="J38" s="83"/>
      <c r="K38" s="84"/>
      <c r="L38" s="85"/>
      <c r="M38" s="83"/>
      <c r="N38" s="84"/>
      <c r="O38" s="84"/>
      <c r="P38" s="85"/>
    </row>
    <row r="39" spans="1:19" ht="18.75" customHeight="1">
      <c r="A39" s="20">
        <v>1</v>
      </c>
      <c r="B39" s="24"/>
      <c r="C39" s="86" t="s">
        <v>11</v>
      </c>
      <c r="D39" s="87"/>
      <c r="E39" s="87"/>
      <c r="F39" s="88"/>
      <c r="G39" s="110"/>
      <c r="H39" s="110"/>
      <c r="I39" s="110"/>
      <c r="J39" s="112"/>
      <c r="K39" s="112"/>
      <c r="L39" s="112"/>
      <c r="M39" s="89"/>
      <c r="N39" s="90"/>
      <c r="O39" s="90"/>
      <c r="P39" s="91"/>
    </row>
    <row r="40" spans="1:19" ht="159.75" customHeight="1">
      <c r="A40" s="21" t="s">
        <v>56</v>
      </c>
      <c r="B40" s="24"/>
      <c r="C40" s="47" t="s">
        <v>97</v>
      </c>
      <c r="D40" s="48"/>
      <c r="E40" s="48"/>
      <c r="F40" s="49"/>
      <c r="G40" s="46" t="s">
        <v>12</v>
      </c>
      <c r="H40" s="46"/>
      <c r="I40" s="46"/>
      <c r="J40" s="53" t="s">
        <v>54</v>
      </c>
      <c r="K40" s="53"/>
      <c r="L40" s="54"/>
      <c r="M40" s="55">
        <f>M41</f>
        <v>151</v>
      </c>
      <c r="N40" s="56"/>
      <c r="O40" s="56"/>
      <c r="P40" s="57"/>
    </row>
    <row r="41" spans="1:19" ht="51" customHeight="1">
      <c r="A41" s="21" t="s">
        <v>100</v>
      </c>
      <c r="B41" s="24"/>
      <c r="C41" s="43" t="s">
        <v>76</v>
      </c>
      <c r="D41" s="44"/>
      <c r="E41" s="44"/>
      <c r="F41" s="45"/>
      <c r="G41" s="46" t="s">
        <v>12</v>
      </c>
      <c r="H41" s="46"/>
      <c r="I41" s="46"/>
      <c r="J41" s="53" t="s">
        <v>54</v>
      </c>
      <c r="K41" s="53"/>
      <c r="L41" s="54"/>
      <c r="M41" s="70">
        <f>I28</f>
        <v>151</v>
      </c>
      <c r="N41" s="71"/>
      <c r="O41" s="71"/>
      <c r="P41" s="72"/>
      <c r="S41" s="40">
        <f>M40+M42</f>
        <v>181</v>
      </c>
    </row>
    <row r="42" spans="1:19" ht="98.25" customHeight="1">
      <c r="A42" s="21" t="s">
        <v>57</v>
      </c>
      <c r="B42" s="24"/>
      <c r="C42" s="47" t="s">
        <v>77</v>
      </c>
      <c r="D42" s="48"/>
      <c r="E42" s="48"/>
      <c r="F42" s="49"/>
      <c r="G42" s="46" t="s">
        <v>12</v>
      </c>
      <c r="H42" s="46"/>
      <c r="I42" s="46"/>
      <c r="J42" s="53" t="s">
        <v>54</v>
      </c>
      <c r="K42" s="53"/>
      <c r="L42" s="54"/>
      <c r="M42" s="73">
        <f>M43</f>
        <v>30</v>
      </c>
      <c r="N42" s="74"/>
      <c r="O42" s="74"/>
      <c r="P42" s="75"/>
    </row>
    <row r="43" spans="1:19" ht="48" customHeight="1">
      <c r="A43" s="21" t="s">
        <v>74</v>
      </c>
      <c r="B43" s="24"/>
      <c r="C43" s="43" t="s">
        <v>75</v>
      </c>
      <c r="D43" s="44"/>
      <c r="E43" s="44"/>
      <c r="F43" s="45"/>
      <c r="G43" s="46" t="s">
        <v>12</v>
      </c>
      <c r="H43" s="46"/>
      <c r="I43" s="46"/>
      <c r="J43" s="53" t="s">
        <v>54</v>
      </c>
      <c r="K43" s="53"/>
      <c r="L43" s="54"/>
      <c r="M43" s="55">
        <v>30</v>
      </c>
      <c r="N43" s="56"/>
      <c r="O43" s="56"/>
      <c r="P43" s="57"/>
    </row>
    <row r="44" spans="1:19" ht="31.5" customHeight="1">
      <c r="A44" s="10" t="s">
        <v>13</v>
      </c>
      <c r="B44" s="24"/>
      <c r="C44" s="95" t="s">
        <v>14</v>
      </c>
      <c r="D44" s="96"/>
      <c r="E44" s="96"/>
      <c r="F44" s="97"/>
      <c r="G44" s="58"/>
      <c r="H44" s="58"/>
      <c r="I44" s="58"/>
      <c r="J44" s="58"/>
      <c r="K44" s="58"/>
      <c r="L44" s="58"/>
      <c r="M44" s="68"/>
      <c r="N44" s="111"/>
      <c r="O44" s="111"/>
      <c r="P44" s="69"/>
    </row>
    <row r="45" spans="1:19" ht="40.5" customHeight="1">
      <c r="A45" s="21" t="s">
        <v>15</v>
      </c>
      <c r="B45" s="24"/>
      <c r="C45" s="98" t="s">
        <v>87</v>
      </c>
      <c r="D45" s="99"/>
      <c r="E45" s="99"/>
      <c r="F45" s="100"/>
      <c r="G45" s="58" t="s">
        <v>16</v>
      </c>
      <c r="H45" s="58"/>
      <c r="I45" s="58"/>
      <c r="J45" s="109" t="s">
        <v>78</v>
      </c>
      <c r="K45" s="109"/>
      <c r="L45" s="109"/>
      <c r="M45" s="62">
        <v>885</v>
      </c>
      <c r="N45" s="63"/>
      <c r="O45" s="63"/>
      <c r="P45" s="64"/>
    </row>
    <row r="46" spans="1:19" ht="45.75" customHeight="1">
      <c r="A46" s="22" t="s">
        <v>17</v>
      </c>
      <c r="B46" s="41"/>
      <c r="C46" s="98" t="s">
        <v>98</v>
      </c>
      <c r="D46" s="99"/>
      <c r="E46" s="99"/>
      <c r="F46" s="100"/>
      <c r="G46" s="101" t="s">
        <v>16</v>
      </c>
      <c r="H46" s="101"/>
      <c r="I46" s="102"/>
      <c r="J46" s="103" t="s">
        <v>78</v>
      </c>
      <c r="K46" s="104"/>
      <c r="L46" s="105"/>
      <c r="M46" s="106">
        <v>22</v>
      </c>
      <c r="N46" s="107"/>
      <c r="O46" s="107"/>
      <c r="P46" s="108"/>
    </row>
    <row r="47" spans="1:19" ht="18" customHeight="1">
      <c r="A47" s="10" t="s">
        <v>18</v>
      </c>
      <c r="B47" s="24"/>
      <c r="C47" s="95" t="s">
        <v>19</v>
      </c>
      <c r="D47" s="96"/>
      <c r="E47" s="96"/>
      <c r="F47" s="97"/>
      <c r="G47" s="58"/>
      <c r="H47" s="58"/>
      <c r="I47" s="58"/>
      <c r="J47" s="58"/>
      <c r="K47" s="58"/>
      <c r="L47" s="58"/>
      <c r="M47" s="59"/>
      <c r="N47" s="60"/>
      <c r="O47" s="60"/>
      <c r="P47" s="61"/>
    </row>
    <row r="48" spans="1:19" ht="51" customHeight="1">
      <c r="A48" s="21" t="s">
        <v>20</v>
      </c>
      <c r="B48" s="24"/>
      <c r="C48" s="43" t="s">
        <v>96</v>
      </c>
      <c r="D48" s="44"/>
      <c r="E48" s="44"/>
      <c r="F48" s="45"/>
      <c r="G48" s="46" t="s">
        <v>21</v>
      </c>
      <c r="H48" s="46"/>
      <c r="I48" s="46"/>
      <c r="J48" s="55" t="s">
        <v>67</v>
      </c>
      <c r="K48" s="56"/>
      <c r="L48" s="57"/>
      <c r="M48" s="50">
        <v>170.6</v>
      </c>
      <c r="N48" s="51"/>
      <c r="O48" s="51"/>
      <c r="P48" s="52"/>
    </row>
    <row r="49" spans="1:16" ht="55.5" customHeight="1">
      <c r="A49" s="21" t="s">
        <v>20</v>
      </c>
      <c r="B49" s="24"/>
      <c r="C49" s="43" t="s">
        <v>68</v>
      </c>
      <c r="D49" s="44"/>
      <c r="E49" s="44"/>
      <c r="F49" s="45"/>
      <c r="G49" s="46" t="s">
        <v>21</v>
      </c>
      <c r="H49" s="46"/>
      <c r="I49" s="46"/>
      <c r="J49" s="46" t="s">
        <v>67</v>
      </c>
      <c r="K49" s="46"/>
      <c r="L49" s="46"/>
      <c r="M49" s="106">
        <v>1364</v>
      </c>
      <c r="N49" s="63"/>
      <c r="O49" s="63"/>
      <c r="P49" s="64"/>
    </row>
    <row r="50" spans="1:16" ht="26.25" customHeight="1">
      <c r="A50" s="10">
        <v>4</v>
      </c>
      <c r="B50" s="24"/>
      <c r="C50" s="95" t="s">
        <v>22</v>
      </c>
      <c r="D50" s="96"/>
      <c r="E50" s="96"/>
      <c r="F50" s="97"/>
      <c r="G50" s="46"/>
      <c r="H50" s="46"/>
      <c r="I50" s="46"/>
      <c r="J50" s="58"/>
      <c r="K50" s="58"/>
      <c r="L50" s="58"/>
      <c r="M50" s="59"/>
      <c r="N50" s="60"/>
      <c r="O50" s="60"/>
      <c r="P50" s="61"/>
    </row>
    <row r="51" spans="1:16" ht="55.5" customHeight="1">
      <c r="A51" s="23" t="s">
        <v>59</v>
      </c>
      <c r="B51" s="24"/>
      <c r="C51" s="43" t="s">
        <v>25</v>
      </c>
      <c r="D51" s="44"/>
      <c r="E51" s="44"/>
      <c r="F51" s="45"/>
      <c r="G51" s="46" t="s">
        <v>23</v>
      </c>
      <c r="H51" s="46"/>
      <c r="I51" s="46"/>
      <c r="J51" s="47" t="s">
        <v>88</v>
      </c>
      <c r="K51" s="48"/>
      <c r="L51" s="49"/>
      <c r="M51" s="50">
        <v>100</v>
      </c>
      <c r="N51" s="51"/>
      <c r="O51" s="51"/>
      <c r="P51" s="52"/>
    </row>
    <row r="52" spans="1:16" ht="62.25" customHeight="1">
      <c r="A52" s="23" t="s">
        <v>69</v>
      </c>
      <c r="B52" s="24"/>
      <c r="C52" s="43" t="s">
        <v>70</v>
      </c>
      <c r="D52" s="44"/>
      <c r="E52" s="44"/>
      <c r="F52" s="45"/>
      <c r="G52" s="46" t="s">
        <v>23</v>
      </c>
      <c r="H52" s="46"/>
      <c r="I52" s="46"/>
      <c r="J52" s="47" t="s">
        <v>88</v>
      </c>
      <c r="K52" s="48"/>
      <c r="L52" s="49"/>
      <c r="M52" s="50">
        <v>100</v>
      </c>
      <c r="N52" s="51"/>
      <c r="O52" s="51"/>
      <c r="P52" s="52"/>
    </row>
    <row r="53" spans="1:16" s="8" customFormat="1" ht="12.75" customHeight="1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1"/>
      <c r="P53" s="11"/>
    </row>
    <row r="54" spans="1:16" s="13" customFormat="1" ht="15" customHeight="1">
      <c r="A54" s="93" t="s">
        <v>32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</row>
    <row r="55" spans="1:16" s="13" customFormat="1" ht="11.25" customHeight="1">
      <c r="M55" s="92" t="s">
        <v>3</v>
      </c>
      <c r="N55" s="92"/>
      <c r="O55" s="92"/>
    </row>
    <row r="56" spans="1:16" s="13" customFormat="1" ht="30.75" customHeight="1">
      <c r="A56" s="76" t="s">
        <v>24</v>
      </c>
      <c r="B56" s="76" t="s">
        <v>35</v>
      </c>
      <c r="C56" s="76" t="s">
        <v>27</v>
      </c>
      <c r="D56" s="76" t="s">
        <v>36</v>
      </c>
      <c r="E56" s="76"/>
      <c r="F56" s="76"/>
      <c r="G56" s="76" t="s">
        <v>37</v>
      </c>
      <c r="H56" s="76"/>
      <c r="I56" s="76"/>
      <c r="J56" s="76" t="s">
        <v>38</v>
      </c>
      <c r="K56" s="76"/>
      <c r="L56" s="76"/>
      <c r="M56" s="76" t="s">
        <v>39</v>
      </c>
      <c r="N56" s="76"/>
      <c r="O56" s="76"/>
    </row>
    <row r="57" spans="1:16" s="13" customFormat="1" ht="35.25" customHeight="1">
      <c r="A57" s="76"/>
      <c r="B57" s="76"/>
      <c r="C57" s="76"/>
      <c r="D57" s="76" t="s">
        <v>40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</row>
    <row r="58" spans="1:16" s="13" customFormat="1" ht="50.25" customHeight="1">
      <c r="A58" s="76"/>
      <c r="B58" s="76"/>
      <c r="C58" s="76"/>
      <c r="D58" s="19" t="s">
        <v>41</v>
      </c>
      <c r="E58" s="19" t="s">
        <v>42</v>
      </c>
      <c r="F58" s="19" t="s">
        <v>43</v>
      </c>
      <c r="G58" s="19" t="s">
        <v>41</v>
      </c>
      <c r="H58" s="19" t="s">
        <v>42</v>
      </c>
      <c r="I58" s="19" t="s">
        <v>43</v>
      </c>
      <c r="J58" s="19" t="s">
        <v>41</v>
      </c>
      <c r="K58" s="19" t="s">
        <v>42</v>
      </c>
      <c r="L58" s="19" t="s">
        <v>43</v>
      </c>
      <c r="M58" s="76"/>
      <c r="N58" s="76"/>
      <c r="O58" s="76"/>
    </row>
    <row r="59" spans="1:16" s="13" customFormat="1" ht="12.75" customHeight="1">
      <c r="A59" s="25">
        <v>1</v>
      </c>
      <c r="B59" s="25">
        <v>2</v>
      </c>
      <c r="C59" s="26">
        <v>3</v>
      </c>
      <c r="D59" s="27">
        <v>4</v>
      </c>
      <c r="E59" s="27">
        <v>5</v>
      </c>
      <c r="F59" s="27">
        <v>6</v>
      </c>
      <c r="G59" s="27">
        <v>7</v>
      </c>
      <c r="H59" s="27">
        <v>8</v>
      </c>
      <c r="I59" s="27">
        <v>9</v>
      </c>
      <c r="J59" s="27">
        <v>10</v>
      </c>
      <c r="K59" s="27">
        <v>11</v>
      </c>
      <c r="L59" s="27">
        <v>12</v>
      </c>
      <c r="M59" s="140">
        <v>13</v>
      </c>
      <c r="N59" s="140"/>
      <c r="O59" s="140"/>
    </row>
    <row r="60" spans="1:16" s="13" customFormat="1" ht="11.25" customHeight="1">
      <c r="A60" s="28"/>
      <c r="B60" s="29"/>
      <c r="C60" s="30"/>
      <c r="D60" s="27"/>
      <c r="E60" s="27"/>
      <c r="F60" s="27"/>
      <c r="G60" s="27"/>
      <c r="H60" s="27"/>
      <c r="I60" s="27"/>
      <c r="J60" s="27"/>
      <c r="K60" s="27"/>
      <c r="L60" s="27"/>
      <c r="M60" s="140"/>
      <c r="N60" s="140"/>
      <c r="O60" s="140"/>
    </row>
    <row r="61" spans="1:16" s="13" customFormat="1" ht="24.75" customHeight="1">
      <c r="A61" s="31"/>
      <c r="B61" s="29" t="s">
        <v>44</v>
      </c>
      <c r="C61" s="18"/>
      <c r="D61" s="19"/>
      <c r="E61" s="19"/>
      <c r="F61" s="19"/>
      <c r="G61" s="19"/>
      <c r="H61" s="19"/>
      <c r="I61" s="19"/>
      <c r="J61" s="19"/>
      <c r="K61" s="19"/>
      <c r="L61" s="19"/>
      <c r="M61" s="76"/>
      <c r="N61" s="76"/>
      <c r="O61" s="76"/>
    </row>
    <row r="62" spans="1:16" s="13" customFormat="1" ht="30">
      <c r="A62" s="31"/>
      <c r="B62" s="32" t="s">
        <v>45</v>
      </c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76"/>
      <c r="N62" s="76"/>
      <c r="O62" s="76"/>
    </row>
    <row r="63" spans="1:16" s="13" customFormat="1" ht="45">
      <c r="A63" s="31"/>
      <c r="B63" s="32" t="s">
        <v>46</v>
      </c>
      <c r="C63" s="18"/>
      <c r="D63" s="19"/>
      <c r="E63" s="19"/>
      <c r="F63" s="19"/>
      <c r="G63" s="19"/>
      <c r="H63" s="19"/>
      <c r="I63" s="19"/>
      <c r="J63" s="19"/>
      <c r="K63" s="19"/>
      <c r="L63" s="19"/>
      <c r="M63" s="76"/>
      <c r="N63" s="76"/>
      <c r="O63" s="76"/>
    </row>
    <row r="64" spans="1:16" s="13" customFormat="1" ht="8.25" customHeight="1">
      <c r="A64" s="31"/>
      <c r="B64" s="29" t="s">
        <v>47</v>
      </c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76"/>
      <c r="N64" s="76"/>
      <c r="O64" s="76"/>
    </row>
    <row r="65" spans="1:16" s="13" customFormat="1" ht="30">
      <c r="A65" s="31"/>
      <c r="B65" s="29" t="s">
        <v>48</v>
      </c>
      <c r="C65" s="18"/>
      <c r="D65" s="19"/>
      <c r="E65" s="19"/>
      <c r="F65" s="19"/>
      <c r="G65" s="19"/>
      <c r="H65" s="19"/>
      <c r="I65" s="19"/>
      <c r="J65" s="19"/>
      <c r="K65" s="19"/>
      <c r="L65" s="19"/>
      <c r="M65" s="76"/>
      <c r="N65" s="76"/>
      <c r="O65" s="76"/>
    </row>
    <row r="66" spans="1:16" s="13" customFormat="1" ht="6.75" customHeight="1">
      <c r="A66" s="31"/>
      <c r="B66" s="29" t="s">
        <v>47</v>
      </c>
      <c r="C66" s="18"/>
      <c r="D66" s="19"/>
      <c r="E66" s="19"/>
      <c r="F66" s="19"/>
      <c r="G66" s="19"/>
      <c r="H66" s="19"/>
      <c r="I66" s="19"/>
      <c r="J66" s="19"/>
      <c r="K66" s="19"/>
      <c r="L66" s="19"/>
      <c r="M66" s="76"/>
      <c r="N66" s="76"/>
      <c r="O66" s="76"/>
    </row>
    <row r="67" spans="1:16" s="13" customFormat="1" ht="4.5" customHeight="1"/>
    <row r="68" spans="1:16" s="13" customFormat="1" ht="13.5" customHeight="1">
      <c r="A68" s="33" t="s">
        <v>49</v>
      </c>
    </row>
    <row r="69" spans="1:16" s="13" customFormat="1" ht="9.75" customHeight="1">
      <c r="A69" s="141" t="s">
        <v>50</v>
      </c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</row>
    <row r="70" spans="1:16" s="13" customFormat="1" ht="14.25" customHeight="1">
      <c r="A70" s="141" t="s">
        <v>51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</row>
    <row r="71" spans="1:16" s="13" customFormat="1" ht="12.75" customHeight="1">
      <c r="A71" s="139" t="s">
        <v>52</v>
      </c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</row>
    <row r="72" spans="1:16" s="13" customFormat="1" ht="13.5" customHeight="1"/>
    <row r="73" spans="1:16" s="13" customFormat="1" ht="14.25" customHeight="1">
      <c r="A73" s="13" t="s">
        <v>71</v>
      </c>
    </row>
    <row r="74" spans="1:16" s="13" customFormat="1">
      <c r="A74" s="13" t="s">
        <v>90</v>
      </c>
    </row>
    <row r="75" spans="1:16" s="13" customFormat="1" ht="11.25" customHeight="1">
      <c r="A75" s="13" t="s">
        <v>64</v>
      </c>
    </row>
    <row r="76" spans="1:16" s="13" customFormat="1" ht="15" customHeight="1">
      <c r="A76" s="13" t="s">
        <v>53</v>
      </c>
    </row>
    <row r="77" spans="1:16" s="13" customFormat="1" ht="7.5" hidden="1" customHeight="1"/>
    <row r="78" spans="1:16" s="13" customFormat="1">
      <c r="A78" s="13" t="s">
        <v>65</v>
      </c>
    </row>
    <row r="79" spans="1:16" s="13" customFormat="1">
      <c r="A79" s="13" t="s">
        <v>91</v>
      </c>
      <c r="I79" s="14"/>
      <c r="J79" s="14"/>
      <c r="K79" s="14"/>
      <c r="L79" s="14"/>
      <c r="M79" s="14"/>
      <c r="N79" s="14"/>
    </row>
    <row r="80" spans="1:16" s="13" customFormat="1" ht="11.25" customHeight="1">
      <c r="A80" s="13" t="s">
        <v>66</v>
      </c>
    </row>
  </sheetData>
  <mergeCells count="144">
    <mergeCell ref="A71:P71"/>
    <mergeCell ref="M59:O59"/>
    <mergeCell ref="M60:O60"/>
    <mergeCell ref="M61:O61"/>
    <mergeCell ref="M62:O62"/>
    <mergeCell ref="M63:O63"/>
    <mergeCell ref="M64:O64"/>
    <mergeCell ref="M65:O65"/>
    <mergeCell ref="M66:O66"/>
    <mergeCell ref="A69:P69"/>
    <mergeCell ref="A70:P70"/>
    <mergeCell ref="M24:P24"/>
    <mergeCell ref="I25:J25"/>
    <mergeCell ref="K25:L25"/>
    <mergeCell ref="M25:P25"/>
    <mergeCell ref="A9:N9"/>
    <mergeCell ref="A10:N10"/>
    <mergeCell ref="A11:N11"/>
    <mergeCell ref="A18:P18"/>
    <mergeCell ref="A19:P19"/>
    <mergeCell ref="A20:N20"/>
    <mergeCell ref="A13:N13"/>
    <mergeCell ref="A14:N14"/>
    <mergeCell ref="A16:N16"/>
    <mergeCell ref="A17:N17"/>
    <mergeCell ref="A12:N12"/>
    <mergeCell ref="L21:N21"/>
    <mergeCell ref="A35:A36"/>
    <mergeCell ref="A33:N33"/>
    <mergeCell ref="B22:B23"/>
    <mergeCell ref="C22:C23"/>
    <mergeCell ref="D22:H23"/>
    <mergeCell ref="I22:J23"/>
    <mergeCell ref="K22:L23"/>
    <mergeCell ref="M22:P23"/>
    <mergeCell ref="D24:H24"/>
    <mergeCell ref="D25:H25"/>
    <mergeCell ref="I24:J24"/>
    <mergeCell ref="D31:H31"/>
    <mergeCell ref="B35:B36"/>
    <mergeCell ref="C35:F36"/>
    <mergeCell ref="G35:I36"/>
    <mergeCell ref="I29:J29"/>
    <mergeCell ref="I31:J31"/>
    <mergeCell ref="D26:H26"/>
    <mergeCell ref="I26:J26"/>
    <mergeCell ref="K26:L26"/>
    <mergeCell ref="M26:P26"/>
    <mergeCell ref="A22:A23"/>
    <mergeCell ref="D28:H28"/>
    <mergeCell ref="K24:L24"/>
    <mergeCell ref="D29:H29"/>
    <mergeCell ref="D27:H27"/>
    <mergeCell ref="I27:J27"/>
    <mergeCell ref="K27:L27"/>
    <mergeCell ref="M27:P27"/>
    <mergeCell ref="I28:J28"/>
    <mergeCell ref="K28:L28"/>
    <mergeCell ref="M28:P28"/>
    <mergeCell ref="K29:L29"/>
    <mergeCell ref="M29:P29"/>
    <mergeCell ref="A56:A58"/>
    <mergeCell ref="B56:B58"/>
    <mergeCell ref="C56:C58"/>
    <mergeCell ref="D56:F56"/>
    <mergeCell ref="G56:I57"/>
    <mergeCell ref="J56:L57"/>
    <mergeCell ref="M56:O58"/>
    <mergeCell ref="D57:F57"/>
    <mergeCell ref="G39:I39"/>
    <mergeCell ref="J41:L41"/>
    <mergeCell ref="J42:L42"/>
    <mergeCell ref="G41:I41"/>
    <mergeCell ref="G42:I42"/>
    <mergeCell ref="M41:P41"/>
    <mergeCell ref="M42:P42"/>
    <mergeCell ref="M44:P44"/>
    <mergeCell ref="J39:L39"/>
    <mergeCell ref="C42:F42"/>
    <mergeCell ref="C44:F44"/>
    <mergeCell ref="C45:F45"/>
    <mergeCell ref="C47:F47"/>
    <mergeCell ref="C48:F48"/>
    <mergeCell ref="G44:I44"/>
    <mergeCell ref="J44:L44"/>
    <mergeCell ref="M55:O55"/>
    <mergeCell ref="C43:F43"/>
    <mergeCell ref="A54:P54"/>
    <mergeCell ref="A53:N53"/>
    <mergeCell ref="M47:P47"/>
    <mergeCell ref="G48:I48"/>
    <mergeCell ref="G50:I50"/>
    <mergeCell ref="G51:I51"/>
    <mergeCell ref="C50:F50"/>
    <mergeCell ref="C51:F51"/>
    <mergeCell ref="C46:F46"/>
    <mergeCell ref="G46:I46"/>
    <mergeCell ref="J46:L46"/>
    <mergeCell ref="M46:P46"/>
    <mergeCell ref="C49:F49"/>
    <mergeCell ref="J45:L45"/>
    <mergeCell ref="G45:I45"/>
    <mergeCell ref="J47:L47"/>
    <mergeCell ref="D30:H30"/>
    <mergeCell ref="I30:J30"/>
    <mergeCell ref="K30:L30"/>
    <mergeCell ref="M30:P30"/>
    <mergeCell ref="M49:P49"/>
    <mergeCell ref="J35:L36"/>
    <mergeCell ref="M35:P36"/>
    <mergeCell ref="K31:L31"/>
    <mergeCell ref="M31:P31"/>
    <mergeCell ref="C37:F37"/>
    <mergeCell ref="G37:I37"/>
    <mergeCell ref="J37:L37"/>
    <mergeCell ref="M37:P37"/>
    <mergeCell ref="C38:F38"/>
    <mergeCell ref="G38:I38"/>
    <mergeCell ref="J38:L38"/>
    <mergeCell ref="M38:P38"/>
    <mergeCell ref="C39:F39"/>
    <mergeCell ref="C41:F41"/>
    <mergeCell ref="M39:P39"/>
    <mergeCell ref="G43:I43"/>
    <mergeCell ref="C52:F52"/>
    <mergeCell ref="G52:I52"/>
    <mergeCell ref="J52:L52"/>
    <mergeCell ref="M52:P52"/>
    <mergeCell ref="C40:F40"/>
    <mergeCell ref="G40:I40"/>
    <mergeCell ref="J40:L40"/>
    <mergeCell ref="M40:P40"/>
    <mergeCell ref="J48:L48"/>
    <mergeCell ref="M48:P48"/>
    <mergeCell ref="G47:I47"/>
    <mergeCell ref="J50:L50"/>
    <mergeCell ref="M50:P50"/>
    <mergeCell ref="M51:P51"/>
    <mergeCell ref="G49:I49"/>
    <mergeCell ref="J49:L49"/>
    <mergeCell ref="J51:L51"/>
    <mergeCell ref="J43:L43"/>
    <mergeCell ref="M43:P43"/>
    <mergeCell ref="M45:P45"/>
  </mergeCells>
  <phoneticPr fontId="6" type="noConversion"/>
  <pageMargins left="0.78740157480314965" right="0.39370078740157483" top="0.39370078740157483" bottom="0.39370078740157483" header="0.51181102362204722" footer="0.51181102362204722"/>
  <pageSetup paperSize="9" fitToHeight="8" orientation="landscape" r:id="rId1"/>
  <headerFooter alignWithMargins="0"/>
  <rowBreaks count="2" manualBreakCount="2">
    <brk id="45" max="15" man="1"/>
    <brk id="53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Сельские</vt:lpstr>
      <vt:lpstr>Сельские!Область_печати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2015-02-13T11:57:30Z</cp:lastPrinted>
  <dcterms:created xsi:type="dcterms:W3CDTF">2006-09-28T05:33:49Z</dcterms:created>
  <dcterms:modified xsi:type="dcterms:W3CDTF">2019-01-24T12:49:56Z</dcterms:modified>
</cp:coreProperties>
</file>